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5AC0B3F-566C-41E9-9A55-8A3F288C5BFC}" xr6:coauthVersionLast="43" xr6:coauthVersionMax="43" xr10:uidLastSave="{00000000-0000-0000-0000-000000000000}"/>
  <bookViews>
    <workbookView xWindow="15300" yWindow="-2040" windowWidth="24120" windowHeight="13200" activeTab="3" xr2:uid="{00000000-000D-0000-FFFF-FFFF00000000}"/>
  </bookViews>
  <sheets>
    <sheet name="Inputs" sheetId="4" r:id="rId1"/>
    <sheet name="Supporting Schedules" sheetId="1" r:id="rId2"/>
    <sheet name="Operating Budget" sheetId="3" r:id="rId3"/>
    <sheet name="Cash Budget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2" l="1"/>
  <c r="L21" i="2"/>
  <c r="K21" i="2"/>
  <c r="J21" i="2"/>
  <c r="I21" i="2"/>
  <c r="H21" i="2"/>
  <c r="G21" i="2"/>
  <c r="F21" i="2"/>
  <c r="E21" i="2"/>
  <c r="D21" i="2"/>
  <c r="C21" i="2"/>
  <c r="B21" i="2"/>
  <c r="B17" i="2"/>
  <c r="C16" i="2" l="1"/>
  <c r="C17" i="2" s="1"/>
  <c r="C18" i="2" l="1"/>
  <c r="D16" i="2" s="1"/>
  <c r="D17" i="2" s="1"/>
  <c r="D18" i="2" l="1"/>
  <c r="E16" i="2" s="1"/>
  <c r="E17" i="2" s="1"/>
  <c r="E18" i="2" s="1"/>
  <c r="F16" i="2" l="1"/>
  <c r="F17" i="2" s="1"/>
  <c r="F18" i="2" l="1"/>
  <c r="G16" i="2" s="1"/>
  <c r="G17" i="2" s="1"/>
  <c r="G18" i="2" l="1"/>
  <c r="H16" i="2" s="1"/>
  <c r="H17" i="2" s="1"/>
  <c r="H18" i="2" l="1"/>
  <c r="I16" i="2" s="1"/>
  <c r="I17" i="2" s="1"/>
  <c r="I18" i="2" s="1"/>
  <c r="J16" i="2" s="1"/>
  <c r="J17" i="2" s="1"/>
  <c r="J18" i="2" s="1"/>
  <c r="K16" i="2" s="1"/>
  <c r="K17" i="2" s="1"/>
  <c r="K18" i="2" s="1"/>
  <c r="L16" i="2" s="1"/>
  <c r="L17" i="2" s="1"/>
  <c r="L18" i="2" s="1"/>
  <c r="M16" i="2" s="1"/>
  <c r="M17" i="2" s="1"/>
  <c r="M18" i="2" s="1"/>
</calcChain>
</file>

<file path=xl/sharedStrings.xml><?xml version="1.0" encoding="utf-8"?>
<sst xmlns="http://schemas.openxmlformats.org/spreadsheetml/2006/main" count="66" uniqueCount="61">
  <si>
    <t>Budgeted Sales in Units</t>
  </si>
  <si>
    <t>Collections</t>
  </si>
  <si>
    <t>Budgeted Sales in Dollars</t>
  </si>
  <si>
    <t>Collection Ratio</t>
  </si>
  <si>
    <t>Payments</t>
  </si>
  <si>
    <t>Payment Ratio</t>
  </si>
  <si>
    <t>Sales Commissions in Dollars</t>
  </si>
  <si>
    <t>Add: Ending Inventory</t>
  </si>
  <si>
    <t>Total Needs</t>
  </si>
  <si>
    <t>Less Beginning Inventory</t>
  </si>
  <si>
    <t>Required Purchases in Units</t>
  </si>
  <si>
    <t>Required Purchases in Dollars</t>
  </si>
  <si>
    <t>Wally's Widgets</t>
  </si>
  <si>
    <t>Cash Balance, Beginning</t>
  </si>
  <si>
    <t>Total Cash Available</t>
  </si>
  <si>
    <t>Less Disbursements</t>
  </si>
  <si>
    <t>Dividends Paid</t>
  </si>
  <si>
    <t>Total Disbursements</t>
  </si>
  <si>
    <t>Excess (deficiency) of receipts over disbursements</t>
  </si>
  <si>
    <t>Financing</t>
  </si>
  <si>
    <t>Borrowings</t>
  </si>
  <si>
    <t>Repayments</t>
  </si>
  <si>
    <t>Interest</t>
  </si>
  <si>
    <t>Total Financing</t>
  </si>
  <si>
    <t>Cash Balance, Ending</t>
  </si>
  <si>
    <t>Sales</t>
  </si>
  <si>
    <t>Cost of Goods Sold</t>
  </si>
  <si>
    <t>Purchases</t>
  </si>
  <si>
    <t>Commissions</t>
  </si>
  <si>
    <t>Total Cost of Goods Sold</t>
  </si>
  <si>
    <t>Gross Profit</t>
  </si>
  <si>
    <t>Operating Expenses</t>
  </si>
  <si>
    <t>Total Operating Expenses</t>
  </si>
  <si>
    <t>Net Income</t>
  </si>
  <si>
    <t>Per Month</t>
  </si>
  <si>
    <t>Budget Assumptions</t>
  </si>
  <si>
    <t>Inventory Purchases</t>
  </si>
  <si>
    <t xml:space="preserve">                  Gross Margin</t>
  </si>
  <si>
    <t xml:space="preserve">                  Commission</t>
  </si>
  <si>
    <t xml:space="preserve">                  Ending Inventory</t>
  </si>
  <si>
    <t>TRIM Function</t>
  </si>
  <si>
    <t>MID Function</t>
  </si>
  <si>
    <t>Month</t>
  </si>
  <si>
    <t>Minimum Cash Balance Assumption</t>
  </si>
  <si>
    <t>Interest Rate Assumption</t>
  </si>
  <si>
    <t>7200 • Payroll</t>
  </si>
  <si>
    <t>7500 • Utilities</t>
  </si>
  <si>
    <t>7900 • Other</t>
  </si>
  <si>
    <t>First Month's Sales in Units Assumption</t>
  </si>
  <si>
    <t>Unit Sales Growth Per Month Assumption</t>
  </si>
  <si>
    <t>Unit Sales Price Assumption</t>
  </si>
  <si>
    <t>Period 1</t>
  </si>
  <si>
    <t>SUBSTITUTE Function</t>
  </si>
  <si>
    <t>LEFT/FIND Functions</t>
  </si>
  <si>
    <t>Period 2</t>
  </si>
  <si>
    <t>Period 3</t>
  </si>
  <si>
    <t>CONCATENATE/RIGHT Function</t>
  </si>
  <si>
    <t>UPPER Function</t>
  </si>
  <si>
    <t>LOWER Function</t>
  </si>
  <si>
    <t>Income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</si>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</sst>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1" applyNumberFormat="1" applyFont="1" applyFill="1" applyBorder="1" applyProtection="1"/>
    <xf numFmtId="0" fontId="0" fillId="0" borderId="0" xfId="1" applyNumberFormat="1" applyFont="1" applyFill="1"/>
    <xf numFmtId="0" fontId="0" fillId="0" borderId="0" xfId="0" applyNumberFormat="1"/>
    <xf numFmtId="0" fontId="0" fillId="0" borderId="0" xfId="0" applyNumberFormat="1" applyBorder="1"/>
    <xf numFmtId="0" fontId="2" fillId="0" borderId="0" xfId="0" applyNumberFormat="1" applyFont="1"/>
    <xf numFmtId="0" fontId="3" fillId="0" borderId="0" xfId="0" applyNumberFormat="1" applyFont="1"/>
    <xf numFmtId="0" fontId="4" fillId="0" borderId="0" xfId="1" applyNumberFormat="1" applyFon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1" applyNumberFormat="1" applyFont="1" applyProtection="1"/>
    <xf numFmtId="0" fontId="0" fillId="0" borderId="0" xfId="0" applyNumberFormat="1" applyFont="1" applyProtection="1"/>
    <xf numFmtId="0" fontId="5" fillId="0" borderId="0" xfId="2" applyNumberFormat="1" applyFont="1" applyFill="1" applyProtection="1"/>
    <xf numFmtId="0" fontId="0" fillId="0" borderId="0" xfId="2" applyNumberFormat="1" applyFont="1" applyProtection="1"/>
    <xf numFmtId="0" fontId="5" fillId="0" borderId="0" xfId="1" applyNumberFormat="1" applyFont="1" applyFill="1" applyProtection="1"/>
    <xf numFmtId="0" fontId="0" fillId="0" borderId="0" xfId="0" applyNumberFormat="1" applyBorder="1" applyProtection="1"/>
    <xf numFmtId="0" fontId="5" fillId="0" borderId="0" xfId="3" applyNumberFormat="1" applyFont="1" applyFill="1" applyBorder="1" applyProtection="1"/>
    <xf numFmtId="0" fontId="3" fillId="0" borderId="0" xfId="0" applyNumberFormat="1" applyFont="1" applyAlignment="1">
      <alignment horizontal="center"/>
    </xf>
    <xf numFmtId="0" fontId="5" fillId="0" borderId="0" xfId="2" applyNumberFormat="1" applyFont="1" applyFill="1" applyBorder="1" applyProtection="1"/>
    <xf numFmtId="0" fontId="5" fillId="0" borderId="0" xfId="1" applyNumberFormat="1" applyFont="1" applyFill="1" applyBorder="1"/>
    <xf numFmtId="0" fontId="1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1" applyNumberFormat="1" applyFont="1" applyFill="1"/>
    <xf numFmtId="0" fontId="0" fillId="0" borderId="0" xfId="0" applyNumberFormat="1" applyFont="1" applyBorder="1"/>
    <xf numFmtId="0" fontId="1" fillId="0" borderId="0" xfId="1" applyNumberFormat="1" applyFont="1"/>
    <xf numFmtId="0" fontId="5" fillId="0" borderId="0" xfId="0" applyNumberFormat="1" applyFont="1" applyFill="1"/>
    <xf numFmtId="0" fontId="0" fillId="0" borderId="0" xfId="0" applyNumberFormat="1" applyFont="1"/>
    <xf numFmtId="0" fontId="0" fillId="0" borderId="0" xfId="1" applyNumberFormat="1" applyFont="1"/>
    <xf numFmtId="164" fontId="5" fillId="0" borderId="0" xfId="1" applyNumberFormat="1" applyFont="1"/>
    <xf numFmtId="164" fontId="1" fillId="0" borderId="0" xfId="1" applyNumberFormat="1"/>
    <xf numFmtId="164" fontId="5" fillId="0" borderId="0" xfId="1" applyNumberFormat="1" applyFont="1" applyFill="1" applyBorder="1" applyProtection="1"/>
    <xf numFmtId="9" fontId="5" fillId="0" borderId="0" xfId="1" applyNumberFormat="1" applyFont="1" applyFill="1" applyBorder="1" applyProtection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41"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40006</xdr:colOff>
      <xdr:row>22</xdr:row>
      <xdr:rowOff>180975</xdr:rowOff>
    </xdr:from>
    <xdr:to>
      <xdr:col>3</xdr:col>
      <xdr:colOff>85725</xdr:colOff>
      <xdr:row>23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92806" y="3562350"/>
          <a:ext cx="45719" cy="5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3"/>
  <sheetViews>
    <sheetView zoomScaleNormal="100" workbookViewId="0"/>
  </sheetViews>
  <sheetFormatPr defaultRowHeight="15" x14ac:dyDescent="0.25"/>
  <cols>
    <col min="1" max="1" width="27.42578125" style="3" customWidth="1"/>
    <col min="2" max="2" width="14.42578125" style="3" customWidth="1"/>
    <col min="3" max="3" width="12.42578125" style="3" customWidth="1"/>
    <col min="4" max="4" width="9.140625" style="3"/>
    <col min="5" max="5" width="38.42578125" style="3" bestFit="1" customWidth="1"/>
    <col min="6" max="6" width="15.140625" style="3" bestFit="1" customWidth="1"/>
    <col min="7" max="7" width="15.7109375" style="3" bestFit="1" customWidth="1"/>
    <col min="8" max="16384" width="9.140625" style="3"/>
  </cols>
  <sheetData>
    <row r="1" spans="1:7" x14ac:dyDescent="0.25">
      <c r="A1" s="6" t="s">
        <v>35</v>
      </c>
      <c r="E1" s="6" t="s">
        <v>53</v>
      </c>
    </row>
    <row r="2" spans="1:7" x14ac:dyDescent="0.25">
      <c r="A2" s="1"/>
      <c r="B2" s="1"/>
      <c r="E2" s="3" t="s">
        <v>48</v>
      </c>
    </row>
    <row r="3" spans="1:7" x14ac:dyDescent="0.25">
      <c r="A3" s="1"/>
      <c r="B3" s="1"/>
      <c r="E3" s="3" t="s">
        <v>49</v>
      </c>
    </row>
    <row r="4" spans="1:7" x14ac:dyDescent="0.25">
      <c r="A4" s="1"/>
      <c r="B4" s="16"/>
      <c r="E4" s="3" t="s">
        <v>50</v>
      </c>
    </row>
    <row r="6" spans="1:7" x14ac:dyDescent="0.25">
      <c r="E6" s="6" t="s">
        <v>40</v>
      </c>
    </row>
    <row r="7" spans="1:7" x14ac:dyDescent="0.25">
      <c r="A7" s="1"/>
      <c r="B7" s="1"/>
      <c r="E7" s="3" t="s">
        <v>37</v>
      </c>
    </row>
    <row r="8" spans="1:7" x14ac:dyDescent="0.25">
      <c r="A8" s="1"/>
      <c r="B8" s="1"/>
      <c r="E8" s="3" t="s">
        <v>38</v>
      </c>
    </row>
    <row r="9" spans="1:7" x14ac:dyDescent="0.25">
      <c r="A9" s="1"/>
      <c r="B9" s="1"/>
      <c r="E9" s="3" t="s">
        <v>39</v>
      </c>
    </row>
    <row r="11" spans="1:7" x14ac:dyDescent="0.25">
      <c r="E11" s="6" t="s">
        <v>52</v>
      </c>
    </row>
    <row r="12" spans="1:7" x14ac:dyDescent="0.25">
      <c r="A12" s="1"/>
      <c r="B12" s="16"/>
      <c r="E12" s="3" t="s">
        <v>43</v>
      </c>
    </row>
    <row r="13" spans="1:7" x14ac:dyDescent="0.25">
      <c r="A13" s="1"/>
      <c r="B13" s="31"/>
      <c r="E13" s="3" t="s">
        <v>44</v>
      </c>
    </row>
    <row r="15" spans="1:7" x14ac:dyDescent="0.25">
      <c r="A15" s="6" t="s">
        <v>42</v>
      </c>
      <c r="B15" s="17" t="s">
        <v>1</v>
      </c>
      <c r="C15" s="17" t="s">
        <v>4</v>
      </c>
      <c r="E15" s="6" t="s">
        <v>56</v>
      </c>
      <c r="F15" s="6" t="s">
        <v>57</v>
      </c>
      <c r="G15" s="6" t="s">
        <v>58</v>
      </c>
    </row>
    <row r="16" spans="1:7" x14ac:dyDescent="0.25">
      <c r="A16" s="1"/>
      <c r="B16" s="18"/>
      <c r="C16" s="18"/>
      <c r="E16" s="3" t="s">
        <v>51</v>
      </c>
      <c r="F16" s="1"/>
      <c r="G16" s="1"/>
    </row>
    <row r="17" spans="1:7" x14ac:dyDescent="0.25">
      <c r="A17" s="1"/>
      <c r="B17" s="18"/>
      <c r="C17" s="18"/>
      <c r="E17" s="3" t="s">
        <v>54</v>
      </c>
      <c r="F17" s="1"/>
      <c r="G17" s="1"/>
    </row>
    <row r="18" spans="1:7" x14ac:dyDescent="0.25">
      <c r="A18" s="1"/>
      <c r="B18" s="18"/>
      <c r="C18" s="18"/>
      <c r="E18" s="3" t="s">
        <v>55</v>
      </c>
      <c r="F18" s="1"/>
      <c r="G18" s="1"/>
    </row>
    <row r="20" spans="1:7" x14ac:dyDescent="0.25">
      <c r="A20" s="6" t="s">
        <v>31</v>
      </c>
      <c r="B20" s="6" t="s">
        <v>34</v>
      </c>
      <c r="E20" s="6" t="s">
        <v>41</v>
      </c>
    </row>
    <row r="21" spans="1:7" x14ac:dyDescent="0.25">
      <c r="A21" s="1"/>
      <c r="B21" s="1"/>
      <c r="E21" s="3" t="s">
        <v>45</v>
      </c>
    </row>
    <row r="22" spans="1:7" x14ac:dyDescent="0.25">
      <c r="A22" s="1"/>
      <c r="B22" s="1"/>
      <c r="E22" s="3" t="s">
        <v>46</v>
      </c>
    </row>
    <row r="23" spans="1:7" x14ac:dyDescent="0.25">
      <c r="A23" s="1"/>
      <c r="B23" s="1"/>
      <c r="E23" s="3" t="s">
        <v>47</v>
      </c>
    </row>
  </sheetData>
  <phoneticPr fontId="6" type="noConversion"/>
  <conditionalFormatting sqref="B2:B4">
    <cfRule type="expression" dxfId="140" priority="21">
      <formula>B2=""</formula>
    </cfRule>
  </conditionalFormatting>
  <conditionalFormatting sqref="B7:B9">
    <cfRule type="expression" dxfId="139" priority="20">
      <formula>B7=""</formula>
    </cfRule>
  </conditionalFormatting>
  <conditionalFormatting sqref="B12:B13">
    <cfRule type="expression" dxfId="138" priority="19">
      <formula>B12=""</formula>
    </cfRule>
  </conditionalFormatting>
  <conditionalFormatting sqref="B16:C18">
    <cfRule type="expression" dxfId="137" priority="18">
      <formula>B16=""</formula>
    </cfRule>
  </conditionalFormatting>
  <conditionalFormatting sqref="B21:B23">
    <cfRule type="expression" dxfId="136" priority="17">
      <formula>B21=""</formula>
    </cfRule>
  </conditionalFormatting>
  <conditionalFormatting sqref="A2:A4">
    <cfRule type="expression" dxfId="135" priority="15">
      <formula>AND(A2&lt;&gt;"",_xlfn.ISFORMULA(A2)=FALSE)</formula>
    </cfRule>
    <cfRule type="expression" dxfId="134" priority="16">
      <formula>A2=""</formula>
    </cfRule>
  </conditionalFormatting>
  <conditionalFormatting sqref="A7:A9">
    <cfRule type="expression" dxfId="133" priority="13">
      <formula>AND(A7&lt;&gt;"",_xlfn.ISFORMULA(A7)=FALSE)</formula>
    </cfRule>
    <cfRule type="expression" dxfId="132" priority="14">
      <formula>A7=""</formula>
    </cfRule>
  </conditionalFormatting>
  <conditionalFormatting sqref="A12:A13">
    <cfRule type="expression" dxfId="131" priority="11">
      <formula>AND(A12&lt;&gt;"",_xlfn.ISFORMULA(A12)=FALSE)</formula>
    </cfRule>
    <cfRule type="expression" dxfId="130" priority="12">
      <formula>A12=""</formula>
    </cfRule>
  </conditionalFormatting>
  <conditionalFormatting sqref="A16 A18">
    <cfRule type="expression" dxfId="129" priority="9">
      <formula>AND(A16&lt;&gt;"",_xlfn.ISFORMULA(A16)=FALSE)</formula>
    </cfRule>
    <cfRule type="expression" dxfId="128" priority="10">
      <formula>A16=""</formula>
    </cfRule>
  </conditionalFormatting>
  <conditionalFormatting sqref="A21:A23">
    <cfRule type="expression" dxfId="127" priority="8">
      <formula>A21=""</formula>
    </cfRule>
  </conditionalFormatting>
  <conditionalFormatting sqref="A17">
    <cfRule type="expression" dxfId="126" priority="5">
      <formula>AND(A17&lt;&gt;"",_xlfn.ISFORMULA(A17)=FALSE)</formula>
    </cfRule>
    <cfRule type="expression" dxfId="125" priority="6">
      <formula>A17=""</formula>
    </cfRule>
  </conditionalFormatting>
  <conditionalFormatting sqref="F16:G16 F18:G18">
    <cfRule type="expression" dxfId="124" priority="3">
      <formula>AND(F16&lt;&gt;"",_xlfn.ISFORMULA(F16)=FALSE)</formula>
    </cfRule>
    <cfRule type="expression" dxfId="123" priority="4">
      <formula>F16=""</formula>
    </cfRule>
  </conditionalFormatting>
  <conditionalFormatting sqref="F17:G17">
    <cfRule type="expression" dxfId="122" priority="1">
      <formula>AND(F17&lt;&gt;"",_xlfn.ISFORMULA(F17)=FALSE)</formula>
    </cfRule>
    <cfRule type="expression" dxfId="121" priority="2">
      <formula>F17=""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7"/>
  <sheetViews>
    <sheetView zoomScaleNormal="100" workbookViewId="0">
      <selection activeCell="B2" sqref="B2"/>
    </sheetView>
  </sheetViews>
  <sheetFormatPr defaultRowHeight="15" x14ac:dyDescent="0.25"/>
  <cols>
    <col min="1" max="1" width="27.7109375" style="9" customWidth="1"/>
    <col min="2" max="2" width="13" style="9" customWidth="1"/>
    <col min="3" max="4" width="10.7109375" style="9" customWidth="1"/>
    <col min="5" max="5" width="11.5703125" style="9" bestFit="1" customWidth="1"/>
    <col min="6" max="10" width="11.7109375" style="9" bestFit="1" customWidth="1"/>
    <col min="11" max="11" width="10.140625" style="9" customWidth="1"/>
    <col min="12" max="12" width="10.85546875" style="9" customWidth="1"/>
    <col min="13" max="13" width="11.85546875" style="9" customWidth="1"/>
    <col min="14" max="14" width="10.5703125" style="9" bestFit="1" customWidth="1"/>
    <col min="15" max="16384" width="9.140625" style="9"/>
  </cols>
  <sheetData>
    <row r="1" spans="1:14" x14ac:dyDescent="0.25">
      <c r="A1" s="8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/>
    </row>
    <row r="3" spans="1:14" x14ac:dyDescent="0.25">
      <c r="A3" s="9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x14ac:dyDescent="0.25">
      <c r="A4" s="1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</row>
    <row r="5" spans="1:14" x14ac:dyDescent="0.25">
      <c r="A5" s="9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9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9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</row>
    <row r="8" spans="1:14" x14ac:dyDescent="0.25">
      <c r="A8" s="9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9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25">
      <c r="B10" s="10"/>
      <c r="C10" s="10"/>
      <c r="D10" s="10"/>
      <c r="E10" s="10"/>
      <c r="F10" s="10"/>
      <c r="G10" s="10"/>
      <c r="H10" s="10"/>
      <c r="I10" s="10"/>
      <c r="J10" s="10"/>
    </row>
    <row r="11" spans="1:14" x14ac:dyDescent="0.2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2"/>
      <c r="B12" s="1"/>
      <c r="C12" s="1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5">
      <c r="A13" s="12"/>
      <c r="B13" s="3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</row>
    <row r="14" spans="1:14" x14ac:dyDescent="0.25">
      <c r="A14" s="12"/>
      <c r="B14" s="3"/>
      <c r="C14" s="3"/>
      <c r="D14" s="1"/>
      <c r="E14" s="1"/>
      <c r="F14" s="1"/>
      <c r="G14" s="3"/>
      <c r="H14" s="3"/>
      <c r="I14" s="3"/>
      <c r="J14" s="3"/>
      <c r="K14" s="3"/>
      <c r="L14" s="3"/>
      <c r="M14" s="3"/>
    </row>
    <row r="15" spans="1:14" x14ac:dyDescent="0.25">
      <c r="A15" s="12"/>
      <c r="B15" s="3"/>
      <c r="C15" s="3"/>
      <c r="D15" s="3"/>
      <c r="E15" s="1"/>
      <c r="F15" s="1"/>
      <c r="G15" s="1"/>
      <c r="H15" s="3"/>
      <c r="I15" s="3"/>
      <c r="J15" s="3"/>
      <c r="K15" s="3"/>
      <c r="L15" s="3"/>
      <c r="M15" s="3"/>
    </row>
    <row r="16" spans="1:14" x14ac:dyDescent="0.25">
      <c r="A16" s="12"/>
      <c r="B16" s="3"/>
      <c r="C16" s="3"/>
      <c r="D16" s="3"/>
      <c r="E16" s="3"/>
      <c r="F16" s="1"/>
      <c r="G16" s="1"/>
      <c r="H16" s="1"/>
      <c r="I16" s="3"/>
      <c r="J16" s="3"/>
      <c r="K16" s="3"/>
      <c r="L16" s="3"/>
      <c r="M16" s="3"/>
    </row>
    <row r="17" spans="1:16" x14ac:dyDescent="0.25">
      <c r="A17" s="12"/>
      <c r="B17" s="3"/>
      <c r="C17" s="3"/>
      <c r="D17" s="3"/>
      <c r="E17" s="3"/>
      <c r="F17" s="3"/>
      <c r="G17" s="1"/>
      <c r="H17" s="1"/>
      <c r="I17" s="1"/>
      <c r="J17" s="3"/>
      <c r="K17" s="3"/>
      <c r="L17" s="3"/>
      <c r="M17" s="3"/>
    </row>
    <row r="18" spans="1:16" x14ac:dyDescent="0.25">
      <c r="A18" s="12"/>
      <c r="B18" s="3"/>
      <c r="C18" s="3"/>
      <c r="D18" s="3"/>
      <c r="E18" s="3"/>
      <c r="F18" s="3"/>
      <c r="G18" s="3"/>
      <c r="H18" s="1"/>
      <c r="I18" s="1"/>
      <c r="J18" s="1"/>
      <c r="K18" s="3"/>
      <c r="L18" s="3"/>
      <c r="M18" s="3"/>
    </row>
    <row r="19" spans="1:16" x14ac:dyDescent="0.25">
      <c r="A19" s="12"/>
      <c r="B19" s="3"/>
      <c r="C19" s="3"/>
      <c r="D19" s="3"/>
      <c r="E19" s="3"/>
      <c r="F19" s="3"/>
      <c r="G19" s="3"/>
      <c r="H19" s="3"/>
      <c r="I19" s="1"/>
      <c r="J19" s="1"/>
      <c r="K19" s="1"/>
      <c r="L19" s="3"/>
      <c r="M19" s="3"/>
    </row>
    <row r="20" spans="1:16" x14ac:dyDescent="0.25">
      <c r="A20" s="12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3"/>
    </row>
    <row r="21" spans="1:16" x14ac:dyDescent="0.25">
      <c r="A21" s="12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  <c r="N21"/>
      <c r="O21"/>
      <c r="P21"/>
    </row>
    <row r="22" spans="1:16" x14ac:dyDescent="0.25">
      <c r="A22" s="12"/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  <c r="M22" s="1"/>
      <c r="N22"/>
      <c r="O22"/>
      <c r="P22"/>
    </row>
    <row r="23" spans="1:16" x14ac:dyDescent="0.25">
      <c r="A23" s="1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"/>
      <c r="N23"/>
      <c r="O23"/>
      <c r="P23"/>
    </row>
    <row r="24" spans="1:16" x14ac:dyDescent="0.25">
      <c r="B24" s="13"/>
      <c r="C24" s="13"/>
      <c r="D24" s="13"/>
      <c r="E24" s="3"/>
      <c r="F24" s="3"/>
      <c r="G24" s="13"/>
      <c r="H24" s="13"/>
      <c r="I24" s="13"/>
      <c r="J24" s="13"/>
      <c r="K24" s="13"/>
      <c r="L24" s="13"/>
      <c r="M24" s="13"/>
      <c r="N24"/>
      <c r="O24"/>
      <c r="P24"/>
    </row>
    <row r="25" spans="1:16" x14ac:dyDescent="0.25">
      <c r="A25" s="8" t="s">
        <v>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/>
      <c r="O25"/>
      <c r="P25"/>
    </row>
    <row r="26" spans="1:16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/>
      <c r="O26"/>
      <c r="P26"/>
    </row>
    <row r="27" spans="1:16" x14ac:dyDescent="0.2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/>
      <c r="O27"/>
      <c r="P27"/>
    </row>
    <row r="28" spans="1:16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/>
      <c r="O28"/>
      <c r="P28"/>
    </row>
    <row r="29" spans="1:16" x14ac:dyDescent="0.2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/>
      <c r="O29"/>
      <c r="P29"/>
    </row>
    <row r="30" spans="1:16" x14ac:dyDescent="0.2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/>
      <c r="O30"/>
      <c r="P30"/>
    </row>
    <row r="31" spans="1:16" x14ac:dyDescent="0.2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/>
      <c r="O31"/>
      <c r="P31"/>
    </row>
    <row r="32" spans="1:16" x14ac:dyDescent="0.2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/>
      <c r="O32"/>
      <c r="P32"/>
    </row>
    <row r="33" spans="1:16" x14ac:dyDescent="0.2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/>
      <c r="O33"/>
      <c r="P33"/>
    </row>
    <row r="34" spans="1:16" x14ac:dyDescent="0.2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/>
      <c r="O34"/>
      <c r="P34"/>
    </row>
    <row r="35" spans="1:16" x14ac:dyDescent="0.2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/>
      <c r="O35"/>
      <c r="P35"/>
    </row>
    <row r="36" spans="1:16" x14ac:dyDescent="0.2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/>
      <c r="O36"/>
      <c r="P36"/>
    </row>
    <row r="37" spans="1:16" x14ac:dyDescent="0.2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/>
      <c r="O37"/>
      <c r="P37"/>
    </row>
    <row r="38" spans="1:16" x14ac:dyDescent="0.2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/>
      <c r="O38"/>
      <c r="P38"/>
    </row>
    <row r="39" spans="1:16" x14ac:dyDescent="0.25">
      <c r="N39"/>
      <c r="O39"/>
      <c r="P39"/>
    </row>
    <row r="40" spans="1:16" x14ac:dyDescent="0.25">
      <c r="A40" s="8" t="s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/>
      <c r="O40"/>
      <c r="P40"/>
    </row>
    <row r="41" spans="1:16" x14ac:dyDescent="0.25">
      <c r="A41" s="12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/>
      <c r="O41"/>
      <c r="P41"/>
    </row>
    <row r="42" spans="1:16" x14ac:dyDescent="0.25">
      <c r="A42" s="12"/>
      <c r="B42" s="3"/>
      <c r="C42" s="1"/>
      <c r="D42" s="1"/>
      <c r="E42" s="1"/>
      <c r="F42" s="3"/>
      <c r="G42" s="3"/>
      <c r="H42" s="3"/>
      <c r="I42" s="3"/>
      <c r="J42" s="3"/>
      <c r="K42" s="3"/>
      <c r="L42" s="3"/>
      <c r="M42" s="3"/>
      <c r="N42"/>
      <c r="O42"/>
      <c r="P42"/>
    </row>
    <row r="43" spans="1:16" x14ac:dyDescent="0.25">
      <c r="A43" s="12"/>
      <c r="B43" s="3"/>
      <c r="C43" s="3"/>
      <c r="D43" s="1"/>
      <c r="E43" s="1"/>
      <c r="F43" s="1"/>
      <c r="G43" s="3"/>
      <c r="H43" s="3"/>
      <c r="I43" s="3"/>
      <c r="J43" s="3"/>
      <c r="K43" s="3"/>
      <c r="L43" s="3"/>
      <c r="M43" s="3"/>
      <c r="N43"/>
      <c r="O43"/>
      <c r="P43"/>
    </row>
    <row r="44" spans="1:16" x14ac:dyDescent="0.25">
      <c r="A44" s="12"/>
      <c r="B44" s="3"/>
      <c r="C44" s="3"/>
      <c r="D44" s="3"/>
      <c r="E44" s="1"/>
      <c r="F44" s="1"/>
      <c r="G44" s="1"/>
      <c r="H44" s="3"/>
      <c r="I44" s="3"/>
      <c r="J44" s="3"/>
      <c r="K44" s="3"/>
      <c r="L44" s="3"/>
      <c r="M44" s="3"/>
      <c r="N44"/>
      <c r="O44"/>
      <c r="P44"/>
    </row>
    <row r="45" spans="1:16" x14ac:dyDescent="0.25">
      <c r="A45" s="12"/>
      <c r="B45" s="3"/>
      <c r="C45" s="3"/>
      <c r="D45" s="3"/>
      <c r="E45" s="3"/>
      <c r="F45" s="1"/>
      <c r="G45" s="1"/>
      <c r="H45" s="1"/>
      <c r="I45" s="3"/>
      <c r="J45" s="3"/>
      <c r="K45" s="3"/>
      <c r="L45" s="3"/>
      <c r="M45" s="3"/>
      <c r="N45"/>
      <c r="O45"/>
      <c r="P45"/>
    </row>
    <row r="46" spans="1:16" x14ac:dyDescent="0.25">
      <c r="A46" s="12"/>
      <c r="B46" s="3"/>
      <c r="C46" s="3"/>
      <c r="D46" s="3"/>
      <c r="E46" s="3"/>
      <c r="F46" s="3"/>
      <c r="G46" s="1"/>
      <c r="H46" s="1"/>
      <c r="I46" s="1"/>
      <c r="J46" s="3"/>
      <c r="K46" s="3"/>
      <c r="L46" s="3"/>
      <c r="M46" s="3"/>
      <c r="N46"/>
      <c r="O46"/>
      <c r="P46"/>
    </row>
    <row r="47" spans="1:16" x14ac:dyDescent="0.25">
      <c r="A47" s="12"/>
      <c r="B47" s="3"/>
      <c r="C47" s="3"/>
      <c r="D47" s="3"/>
      <c r="E47" s="3"/>
      <c r="F47" s="3"/>
      <c r="G47" s="3"/>
      <c r="H47" s="1"/>
      <c r="I47" s="1"/>
      <c r="J47" s="1"/>
      <c r="K47" s="3"/>
      <c r="L47" s="3"/>
      <c r="M47" s="3"/>
      <c r="N47"/>
      <c r="O47"/>
      <c r="P47"/>
    </row>
    <row r="48" spans="1:16" x14ac:dyDescent="0.25">
      <c r="A48" s="12"/>
      <c r="B48" s="3"/>
      <c r="C48" s="3"/>
      <c r="D48" s="3"/>
      <c r="E48" s="3"/>
      <c r="F48" s="3"/>
      <c r="G48" s="3"/>
      <c r="H48" s="3"/>
      <c r="I48" s="1"/>
      <c r="J48" s="1"/>
      <c r="K48" s="1"/>
      <c r="L48" s="3"/>
      <c r="M48" s="3"/>
      <c r="N48"/>
      <c r="O48"/>
      <c r="P48"/>
    </row>
    <row r="49" spans="1:16" x14ac:dyDescent="0.25">
      <c r="A49" s="12"/>
      <c r="B49" s="3"/>
      <c r="C49" s="3"/>
      <c r="D49" s="3"/>
      <c r="E49" s="3"/>
      <c r="F49" s="3"/>
      <c r="G49" s="3"/>
      <c r="H49" s="3"/>
      <c r="I49" s="3"/>
      <c r="J49" s="1"/>
      <c r="K49" s="1"/>
      <c r="L49" s="1"/>
      <c r="M49" s="3"/>
      <c r="N49"/>
      <c r="O49"/>
      <c r="P49"/>
    </row>
    <row r="50" spans="1:16" x14ac:dyDescent="0.25">
      <c r="A50" s="12"/>
      <c r="B50" s="3"/>
      <c r="C50" s="3"/>
      <c r="D50" s="3"/>
      <c r="E50" s="3"/>
      <c r="F50" s="3"/>
      <c r="G50" s="3"/>
      <c r="H50" s="3"/>
      <c r="I50" s="3"/>
      <c r="J50" s="3"/>
      <c r="K50" s="1"/>
      <c r="L50" s="1"/>
      <c r="M50" s="1"/>
      <c r="N50"/>
      <c r="O50"/>
      <c r="P50"/>
    </row>
    <row r="51" spans="1:16" x14ac:dyDescent="0.25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/>
      <c r="O51"/>
      <c r="P51"/>
    </row>
    <row r="52" spans="1:16" x14ac:dyDescent="0.25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  <c r="N52"/>
      <c r="O52"/>
      <c r="P52"/>
    </row>
    <row r="53" spans="1:16" x14ac:dyDescent="0.25">
      <c r="N53"/>
      <c r="O53"/>
      <c r="P53"/>
    </row>
    <row r="54" spans="1:16" x14ac:dyDescent="0.25">
      <c r="A54" s="8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/>
      <c r="O54"/>
      <c r="P54"/>
    </row>
    <row r="55" spans="1:16" x14ac:dyDescent="0.25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x14ac:dyDescent="0.25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x14ac:dyDescent="0.25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x14ac:dyDescent="0.2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6" x14ac:dyDescent="0.25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6" x14ac:dyDescent="0.25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6" x14ac:dyDescent="0.25">
      <c r="A61" s="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6" x14ac:dyDescent="0.2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6" x14ac:dyDescent="0.25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6" x14ac:dyDescent="0.25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15" customFormat="1" x14ac:dyDescent="0.25">
      <c r="A67" s="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phoneticPr fontId="6" type="noConversion"/>
  <conditionalFormatting sqref="B2:M9">
    <cfRule type="expression" dxfId="120" priority="113">
      <formula>AND(B2&lt;&gt;"",_xlfn.ISFORMULA(B2)=FALSE)</formula>
    </cfRule>
    <cfRule type="expression" dxfId="119" priority="156">
      <formula>B2=""</formula>
    </cfRule>
  </conditionalFormatting>
  <conditionalFormatting sqref="B1:M1">
    <cfRule type="expression" dxfId="118" priority="137">
      <formula>B1=""</formula>
    </cfRule>
  </conditionalFormatting>
  <conditionalFormatting sqref="B11:M11">
    <cfRule type="expression" dxfId="117" priority="136">
      <formula>B11=""</formula>
    </cfRule>
  </conditionalFormatting>
  <conditionalFormatting sqref="A12:A23">
    <cfRule type="expression" dxfId="116" priority="135">
      <formula>A12=""</formula>
    </cfRule>
  </conditionalFormatting>
  <conditionalFormatting sqref="B25:M25">
    <cfRule type="expression" dxfId="115" priority="134">
      <formula>B25=""</formula>
    </cfRule>
  </conditionalFormatting>
  <conditionalFormatting sqref="A55:A66">
    <cfRule type="expression" dxfId="114" priority="127">
      <formula>A55=""</formula>
    </cfRule>
  </conditionalFormatting>
  <conditionalFormatting sqref="A26:A37">
    <cfRule type="expression" dxfId="113" priority="132">
      <formula>A26=""</formula>
    </cfRule>
  </conditionalFormatting>
  <conditionalFormatting sqref="A41:A52">
    <cfRule type="expression" dxfId="112" priority="130">
      <formula>A41=""</formula>
    </cfRule>
  </conditionalFormatting>
  <conditionalFormatting sqref="B54:M54">
    <cfRule type="expression" dxfId="111" priority="129">
      <formula>B54=""</formula>
    </cfRule>
  </conditionalFormatting>
  <conditionalFormatting sqref="B40:M40">
    <cfRule type="expression" dxfId="110" priority="123">
      <formula>B40=""</formula>
    </cfRule>
  </conditionalFormatting>
  <conditionalFormatting sqref="B12:D12">
    <cfRule type="expression" dxfId="109" priority="111">
      <formula>AND(B12&lt;&gt;"",_xlfn.ISFORMULA(B12)=FALSE)</formula>
    </cfRule>
    <cfRule type="expression" dxfId="108" priority="112">
      <formula>B12=""</formula>
    </cfRule>
  </conditionalFormatting>
  <conditionalFormatting sqref="B26:M38">
    <cfRule type="expression" dxfId="107" priority="87">
      <formula>AND(B26&lt;&gt;"",_xlfn.ISFORMULA(B26)=FALSE)</formula>
    </cfRule>
    <cfRule type="expression" dxfId="106" priority="88">
      <formula>B26=""</formula>
    </cfRule>
  </conditionalFormatting>
  <conditionalFormatting sqref="B41:D41">
    <cfRule type="expression" dxfId="105" priority="85">
      <formula>AND(B41&lt;&gt;"",_xlfn.ISFORMULA(B41)=FALSE)</formula>
    </cfRule>
    <cfRule type="expression" dxfId="104" priority="86">
      <formula>B41=""</formula>
    </cfRule>
  </conditionalFormatting>
  <conditionalFormatting sqref="C42:E42">
    <cfRule type="expression" dxfId="103" priority="83">
      <formula>AND(C42&lt;&gt;"",_xlfn.ISFORMULA(C42)=FALSE)</formula>
    </cfRule>
    <cfRule type="expression" dxfId="102" priority="84">
      <formula>C42=""</formula>
    </cfRule>
  </conditionalFormatting>
  <conditionalFormatting sqref="D43:F43">
    <cfRule type="expression" dxfId="101" priority="81">
      <formula>AND(D43&lt;&gt;"",_xlfn.ISFORMULA(D43)=FALSE)</formula>
    </cfRule>
    <cfRule type="expression" dxfId="100" priority="82">
      <formula>D43=""</formula>
    </cfRule>
  </conditionalFormatting>
  <conditionalFormatting sqref="E44:G44">
    <cfRule type="expression" dxfId="99" priority="79">
      <formula>AND(E44&lt;&gt;"",_xlfn.ISFORMULA(E44)=FALSE)</formula>
    </cfRule>
    <cfRule type="expression" dxfId="98" priority="80">
      <formula>E44=""</formula>
    </cfRule>
  </conditionalFormatting>
  <conditionalFormatting sqref="F45:H45">
    <cfRule type="expression" dxfId="97" priority="77">
      <formula>AND(F45&lt;&gt;"",_xlfn.ISFORMULA(F45)=FALSE)</formula>
    </cfRule>
    <cfRule type="expression" dxfId="96" priority="78">
      <formula>F45=""</formula>
    </cfRule>
  </conditionalFormatting>
  <conditionalFormatting sqref="G46:I46">
    <cfRule type="expression" dxfId="95" priority="75">
      <formula>AND(G46&lt;&gt;"",_xlfn.ISFORMULA(G46)=FALSE)</formula>
    </cfRule>
    <cfRule type="expression" dxfId="94" priority="76">
      <formula>G46=""</formula>
    </cfRule>
  </conditionalFormatting>
  <conditionalFormatting sqref="H47:J47">
    <cfRule type="expression" dxfId="93" priority="73">
      <formula>AND(H47&lt;&gt;"",_xlfn.ISFORMULA(H47)=FALSE)</formula>
    </cfRule>
    <cfRule type="expression" dxfId="92" priority="74">
      <formula>H47=""</formula>
    </cfRule>
  </conditionalFormatting>
  <conditionalFormatting sqref="I48:K48">
    <cfRule type="expression" dxfId="91" priority="71">
      <formula>AND(I48&lt;&gt;"",_xlfn.ISFORMULA(I48)=FALSE)</formula>
    </cfRule>
    <cfRule type="expression" dxfId="90" priority="72">
      <formula>I48=""</formula>
    </cfRule>
  </conditionalFormatting>
  <conditionalFormatting sqref="J49:L49">
    <cfRule type="expression" dxfId="89" priority="69">
      <formula>AND(J49&lt;&gt;"",_xlfn.ISFORMULA(J49)=FALSE)</formula>
    </cfRule>
    <cfRule type="expression" dxfId="88" priority="70">
      <formula>J49=""</formula>
    </cfRule>
  </conditionalFormatting>
  <conditionalFormatting sqref="K50:M50">
    <cfRule type="expression" dxfId="87" priority="67">
      <formula>AND(K50&lt;&gt;"",_xlfn.ISFORMULA(K50)=FALSE)</formula>
    </cfRule>
    <cfRule type="expression" dxfId="86" priority="68">
      <formula>K50=""</formula>
    </cfRule>
  </conditionalFormatting>
  <conditionalFormatting sqref="L51:M51">
    <cfRule type="expression" dxfId="85" priority="65">
      <formula>AND(L51&lt;&gt;"",_xlfn.ISFORMULA(L51)=FALSE)</formula>
    </cfRule>
    <cfRule type="expression" dxfId="84" priority="66">
      <formula>L51=""</formula>
    </cfRule>
  </conditionalFormatting>
  <conditionalFormatting sqref="M52">
    <cfRule type="expression" dxfId="83" priority="63">
      <formula>AND(M52&lt;&gt;"",_xlfn.ISFORMULA(M52)=FALSE)</formula>
    </cfRule>
    <cfRule type="expression" dxfId="82" priority="64">
      <formula>M52=""</formula>
    </cfRule>
  </conditionalFormatting>
  <conditionalFormatting sqref="B55:M67">
    <cfRule type="expression" dxfId="81" priority="61">
      <formula>AND(B55&lt;&gt;"",_xlfn.ISFORMULA(B55)=FALSE)</formula>
    </cfRule>
    <cfRule type="expression" dxfId="80" priority="62">
      <formula>B55=""</formula>
    </cfRule>
  </conditionalFormatting>
  <conditionalFormatting sqref="B12">
    <cfRule type="expression" dxfId="79" priority="60">
      <formula>RIGHT(_xlfn.FORMULATEXT($B$12),4)="0000"</formula>
    </cfRule>
  </conditionalFormatting>
  <conditionalFormatting sqref="C12">
    <cfRule type="expression" dxfId="78" priority="59">
      <formula>RIGHT(_xlfn.FORMULATEXT($C$12),4)="0000"</formula>
    </cfRule>
  </conditionalFormatting>
  <conditionalFormatting sqref="D12">
    <cfRule type="expression" dxfId="77" priority="58">
      <formula>RIGHT(_xlfn.FORMULATEXT($D$12),4)="0000"</formula>
    </cfRule>
  </conditionalFormatting>
  <conditionalFormatting sqref="C13:E13">
    <cfRule type="expression" dxfId="76" priority="56">
      <formula>AND(C13&lt;&gt;"",_xlfn.ISFORMULA(C13)=FALSE)</formula>
    </cfRule>
    <cfRule type="expression" dxfId="75" priority="57">
      <formula>C13=""</formula>
    </cfRule>
  </conditionalFormatting>
  <conditionalFormatting sqref="D14:F14">
    <cfRule type="expression" dxfId="74" priority="51">
      <formula>AND(D14&lt;&gt;"",_xlfn.ISFORMULA(D14)=FALSE)</formula>
    </cfRule>
    <cfRule type="expression" dxfId="73" priority="52">
      <formula>D14=""</formula>
    </cfRule>
  </conditionalFormatting>
  <conditionalFormatting sqref="E15:G15">
    <cfRule type="expression" dxfId="72" priority="46">
      <formula>AND(E15&lt;&gt;"",_xlfn.ISFORMULA(E15)=FALSE)</formula>
    </cfRule>
    <cfRule type="expression" dxfId="71" priority="47">
      <formula>E15=""</formula>
    </cfRule>
  </conditionalFormatting>
  <conditionalFormatting sqref="F16:H16">
    <cfRule type="expression" dxfId="70" priority="41">
      <formula>AND(F16&lt;&gt;"",_xlfn.ISFORMULA(F16)=FALSE)</formula>
    </cfRule>
    <cfRule type="expression" dxfId="69" priority="42">
      <formula>F16=""</formula>
    </cfRule>
  </conditionalFormatting>
  <conditionalFormatting sqref="G17:I17">
    <cfRule type="expression" dxfId="68" priority="36">
      <formula>AND(G17&lt;&gt;"",_xlfn.ISFORMULA(G17)=FALSE)</formula>
    </cfRule>
    <cfRule type="expression" dxfId="67" priority="37">
      <formula>G17=""</formula>
    </cfRule>
  </conditionalFormatting>
  <conditionalFormatting sqref="H18:J18">
    <cfRule type="expression" dxfId="66" priority="31">
      <formula>AND(H18&lt;&gt;"",_xlfn.ISFORMULA(H18)=FALSE)</formula>
    </cfRule>
    <cfRule type="expression" dxfId="65" priority="32">
      <formula>H18=""</formula>
    </cfRule>
  </conditionalFormatting>
  <conditionalFormatting sqref="I19:K19">
    <cfRule type="expression" dxfId="64" priority="26">
      <formula>AND(I19&lt;&gt;"",_xlfn.ISFORMULA(I19)=FALSE)</formula>
    </cfRule>
    <cfRule type="expression" dxfId="63" priority="27">
      <formula>I19=""</formula>
    </cfRule>
  </conditionalFormatting>
  <conditionalFormatting sqref="J20:L20">
    <cfRule type="expression" dxfId="62" priority="21">
      <formula>AND(J20&lt;&gt;"",_xlfn.ISFORMULA(J20)=FALSE)</formula>
    </cfRule>
    <cfRule type="expression" dxfId="61" priority="22">
      <formula>J20=""</formula>
    </cfRule>
  </conditionalFormatting>
  <conditionalFormatting sqref="K21:M21">
    <cfRule type="expression" dxfId="60" priority="16">
      <formula>AND(K21&lt;&gt;"",_xlfn.ISFORMULA(K21)=FALSE)</formula>
    </cfRule>
    <cfRule type="expression" dxfId="59" priority="17">
      <formula>K21=""</formula>
    </cfRule>
  </conditionalFormatting>
  <conditionalFormatting sqref="L22:M22">
    <cfRule type="expression" dxfId="58" priority="11">
      <formula>AND(L22&lt;&gt;"",_xlfn.ISFORMULA(L22)=FALSE)</formula>
    </cfRule>
    <cfRule type="expression" dxfId="57" priority="12">
      <formula>L22=""</formula>
    </cfRule>
  </conditionalFormatting>
  <conditionalFormatting sqref="M23">
    <cfRule type="expression" dxfId="56" priority="6">
      <formula>AND(M23&lt;&gt;"",_xlfn.ISFORMULA(M23)=FALSE)</formula>
    </cfRule>
    <cfRule type="expression" dxfId="55" priority="7">
      <formula>M23=""</formula>
    </cfRule>
  </conditionalFormatting>
  <conditionalFormatting sqref="A67">
    <cfRule type="expression" dxfId="54" priority="2">
      <formula>A67=""</formula>
    </cfRule>
  </conditionalFormatting>
  <conditionalFormatting sqref="A38">
    <cfRule type="expression" dxfId="53" priority="1">
      <formula>A38=""</formula>
    </cfRule>
  </conditionalFormatting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autoPageBreaks="0"/>
  </sheetPr>
  <dimension ref="A1:N19"/>
  <sheetViews>
    <sheetView zoomScaleNormal="100" workbookViewId="0"/>
  </sheetViews>
  <sheetFormatPr defaultRowHeight="15" x14ac:dyDescent="0.25"/>
  <cols>
    <col min="1" max="1" width="23.7109375" style="3" customWidth="1"/>
    <col min="2" max="13" width="11.5703125" style="3" customWidth="1"/>
    <col min="14" max="14" width="13.28515625" style="3" bestFit="1" customWidth="1"/>
    <col min="15" max="16384" width="9.140625" style="3"/>
  </cols>
  <sheetData>
    <row r="1" spans="1:14" x14ac:dyDescent="0.25">
      <c r="A1" s="26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6" t="s">
        <v>59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x14ac:dyDescent="0.25">
      <c r="A3" s="26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.95" customHeight="1" x14ac:dyDescent="0.25">
      <c r="A4" s="26"/>
      <c r="B4"/>
      <c r="C4"/>
      <c r="D4"/>
      <c r="E4"/>
      <c r="F4"/>
      <c r="G4"/>
      <c r="H4"/>
      <c r="I4"/>
      <c r="J4"/>
      <c r="K4"/>
      <c r="L4"/>
      <c r="M4"/>
      <c r="N4"/>
    </row>
    <row r="5" spans="1:14" x14ac:dyDescent="0.25">
      <c r="A5" s="26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26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26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26" t="s">
        <v>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s="4" customFormat="1" x14ac:dyDescent="0.25">
      <c r="A10" s="23" t="s">
        <v>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4" customFormat="1" x14ac:dyDescent="0.25">
      <c r="A11" s="26" t="s">
        <v>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6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5.25" customHeight="1" x14ac:dyDescent="0.25">
      <c r="A16" s="2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5">
      <c r="A17" s="26" t="s">
        <v>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6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</sheetData>
  <phoneticPr fontId="6" type="noConversion"/>
  <conditionalFormatting sqref="A13:A15">
    <cfRule type="expression" dxfId="52" priority="17">
      <formula>A13=""</formula>
    </cfRule>
  </conditionalFormatting>
  <conditionalFormatting sqref="B1:N1">
    <cfRule type="expression" dxfId="51" priority="13">
      <formula>B1=""</formula>
    </cfRule>
  </conditionalFormatting>
  <conditionalFormatting sqref="B3:N3 B5:N5">
    <cfRule type="expression" dxfId="50" priority="9">
      <formula>AND(B3&lt;&gt;"",_xlfn.ISFORMULA(B3)=FALSE)</formula>
    </cfRule>
    <cfRule type="expression" dxfId="49" priority="10">
      <formula>B3=""</formula>
    </cfRule>
  </conditionalFormatting>
  <conditionalFormatting sqref="B7:N8">
    <cfRule type="expression" dxfId="48" priority="7">
      <formula>AND(B7&lt;&gt;"",_xlfn.ISFORMULA(B7)=FALSE)</formula>
    </cfRule>
    <cfRule type="expression" dxfId="47" priority="8">
      <formula>B7=""</formula>
    </cfRule>
  </conditionalFormatting>
  <conditionalFormatting sqref="B10:N11">
    <cfRule type="expression" dxfId="46" priority="5">
      <formula>AND(B10&lt;&gt;"",_xlfn.ISFORMULA(B10)=FALSE)</formula>
    </cfRule>
    <cfRule type="expression" dxfId="45" priority="6">
      <formula>B10=""</formula>
    </cfRule>
  </conditionalFormatting>
  <conditionalFormatting sqref="B13:N15">
    <cfRule type="expression" dxfId="44" priority="3">
      <formula>AND(B13&lt;&gt;"",_xlfn.ISFORMULA(B13)=FALSE)</formula>
    </cfRule>
    <cfRule type="expression" dxfId="43" priority="4">
      <formula>B13=""</formula>
    </cfRule>
  </conditionalFormatting>
  <conditionalFormatting sqref="B17:N18">
    <cfRule type="expression" dxfId="42" priority="1">
      <formula>AND(B17&lt;&gt;"",_xlfn.ISFORMULA(B17)=FALSE)</formula>
    </cfRule>
    <cfRule type="expression" dxfId="41" priority="2">
      <formula>B17=""</formula>
    </cfRule>
  </conditionalFormatting>
  <pageMargins left="0.7" right="0.7" top="0.75" bottom="0.75" header="0.3" footer="0.3"/>
  <pageSetup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/>
  </sheetPr>
  <dimension ref="A1:N22"/>
  <sheetViews>
    <sheetView tabSelected="1" zoomScaleNormal="100" workbookViewId="0">
      <selection activeCell="C19" sqref="C19"/>
    </sheetView>
  </sheetViews>
  <sheetFormatPr defaultRowHeight="15" x14ac:dyDescent="0.25"/>
  <cols>
    <col min="1" max="1" width="46.85546875" style="3" bestFit="1" customWidth="1"/>
    <col min="2" max="2" width="9.7109375" style="3" bestFit="1" customWidth="1"/>
    <col min="3" max="3" width="12.140625" style="3" customWidth="1"/>
    <col min="4" max="4" width="12.5703125" style="3" customWidth="1"/>
    <col min="5" max="5" width="11.140625" style="3" customWidth="1"/>
    <col min="6" max="9" width="11.5703125" style="3" bestFit="1" customWidth="1"/>
    <col min="10" max="13" width="11.7109375" style="3" bestFit="1" customWidth="1"/>
    <col min="14" max="14" width="12.7109375" style="3" customWidth="1"/>
    <col min="15" max="16384" width="9.140625" style="3"/>
  </cols>
  <sheetData>
    <row r="1" spans="1:14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0"/>
    </row>
    <row r="2" spans="1:14" s="4" customFormat="1" x14ac:dyDescent="0.25">
      <c r="A2" s="3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</row>
    <row r="3" spans="1:14" s="4" customFormat="1" x14ac:dyDescent="0.25">
      <c r="A3" s="2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</row>
    <row r="4" spans="1:14" s="4" customFormat="1" ht="6.75" customHeight="1" x14ac:dyDescent="0.25">
      <c r="A4" s="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3"/>
    </row>
    <row r="5" spans="1:14" s="4" customFormat="1" x14ac:dyDescent="0.25">
      <c r="A5" s="5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"/>
    </row>
    <row r="6" spans="1:14" s="4" customFormat="1" x14ac:dyDescent="0.25">
      <c r="A6" s="6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3"/>
    </row>
    <row r="7" spans="1:14" s="4" customFormat="1" x14ac:dyDescent="0.25">
      <c r="A7" s="2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"/>
    </row>
    <row r="8" spans="1:14" s="4" customFormat="1" x14ac:dyDescent="0.25">
      <c r="A8" s="2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"/>
    </row>
    <row r="9" spans="1:14" s="4" customFormat="1" x14ac:dyDescent="0.25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"/>
    </row>
    <row r="10" spans="1:14" s="4" customFormat="1" x14ac:dyDescent="0.25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"/>
    </row>
    <row r="11" spans="1:14" s="4" customFormat="1" x14ac:dyDescent="0.25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"/>
    </row>
    <row r="12" spans="1:14" s="4" customFormat="1" ht="5.25" customHeight="1" x14ac:dyDescent="0.25">
      <c r="A12" s="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3"/>
    </row>
    <row r="13" spans="1:14" s="4" customFormat="1" x14ac:dyDescent="0.25">
      <c r="A13" s="3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"/>
    </row>
    <row r="14" spans="1:14" s="4" customFormat="1" ht="21.75" customHeight="1" x14ac:dyDescent="0.25">
      <c r="A14" s="3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"/>
    </row>
    <row r="15" spans="1:14" s="4" customFormat="1" x14ac:dyDescent="0.25">
      <c r="A15" s="6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3"/>
    </row>
    <row r="16" spans="1:14" s="4" customFormat="1" x14ac:dyDescent="0.25">
      <c r="A16" s="3" t="s">
        <v>22</v>
      </c>
      <c r="B16" s="24"/>
      <c r="C16" s="7">
        <f>-SUM($B17:B18)*Inputs!$B$13/12</f>
        <v>0</v>
      </c>
      <c r="D16" s="7">
        <f>-SUM($B17:C18)*Inputs!$B$13/12</f>
        <v>0</v>
      </c>
      <c r="E16" s="7">
        <f>-SUM($B17:D18)*Inputs!$B$13/12</f>
        <v>0</v>
      </c>
      <c r="F16" s="7">
        <f>-SUM($B17:E18)*Inputs!$B$13/12</f>
        <v>0</v>
      </c>
      <c r="G16" s="7">
        <f>-SUM($B17:F18)*Inputs!$B$13/12</f>
        <v>0</v>
      </c>
      <c r="H16" s="7">
        <f>-SUM($B17:G18)*Inputs!$B$13/12</f>
        <v>0</v>
      </c>
      <c r="I16" s="7">
        <f>-SUM($B17:H18)*Inputs!$B$13/12</f>
        <v>0</v>
      </c>
      <c r="J16" s="7">
        <f>-SUM($B17:I18)*Inputs!$B$13/12</f>
        <v>0</v>
      </c>
      <c r="K16" s="7">
        <f>-SUM($B17:J18)*Inputs!$B$13/12</f>
        <v>0</v>
      </c>
      <c r="L16" s="7">
        <f>-SUM($B17:K18)*Inputs!$B$13/12</f>
        <v>0</v>
      </c>
      <c r="M16" s="7">
        <f>-SUM($B17:L18)*Inputs!$B$13/12</f>
        <v>0</v>
      </c>
      <c r="N16" s="1"/>
    </row>
    <row r="17" spans="1:14" s="4" customFormat="1" x14ac:dyDescent="0.25">
      <c r="A17" s="3" t="s">
        <v>20</v>
      </c>
      <c r="B17" s="7">
        <f>ROUNDUP(-MIN(B14+B16-Inputs!$B$12,0),-3)</f>
        <v>0</v>
      </c>
      <c r="C17" s="7">
        <f>ROUNDUP(-MIN(C14+C16-Inputs!$B$12,0),-3)</f>
        <v>0</v>
      </c>
      <c r="D17" s="7">
        <f>ROUNDUP(-MIN(D14+D16-Inputs!$B$12,0),-3)</f>
        <v>0</v>
      </c>
      <c r="E17" s="7">
        <f>ROUNDUP(-MIN(E14+E16-Inputs!$B$12,0),-3)</f>
        <v>0</v>
      </c>
      <c r="F17" s="7">
        <f>ROUNDUP(-MIN(F14+F16-Inputs!$B$12,0),-3)</f>
        <v>0</v>
      </c>
      <c r="G17" s="7">
        <f>ROUNDUP(-MIN(G14+G16-Inputs!$B$12,0),-3)</f>
        <v>0</v>
      </c>
      <c r="H17" s="7">
        <f>ROUNDUP(-MIN(H14+H16-Inputs!$B$12,0),-3)</f>
        <v>0</v>
      </c>
      <c r="I17" s="7">
        <f>ROUNDUP(-MIN(I14+I16-Inputs!$B$12,0),-3)</f>
        <v>0</v>
      </c>
      <c r="J17" s="7">
        <f>ROUNDUP(-MIN(J14+J16-Inputs!$B$12,0),-3)</f>
        <v>0</v>
      </c>
      <c r="K17" s="7">
        <f>ROUNDUP(-MIN(K14+K16-Inputs!$B$12,0),-3)</f>
        <v>0</v>
      </c>
      <c r="L17" s="7">
        <f>ROUNDUP(-MIN(L14+L16-Inputs!$B$12,0),-3)</f>
        <v>0</v>
      </c>
      <c r="M17" s="7">
        <f>ROUNDUP(-MIN(M14+M16-Inputs!$B$12,0),-3)</f>
        <v>0</v>
      </c>
      <c r="N17" s="1"/>
    </row>
    <row r="18" spans="1:14" s="4" customFormat="1" x14ac:dyDescent="0.25">
      <c r="A18" s="3" t="s">
        <v>21</v>
      </c>
      <c r="B18" s="24"/>
      <c r="C18" s="7">
        <f>IF(AND(SUM($B17:B18)&gt;0,C17=0),MIN(ROUNDDOWN(C14+C16-Inputs!$B$12,-3),SUM($B17:B18)),0)</f>
        <v>0</v>
      </c>
      <c r="D18" s="7">
        <f>IF(AND(SUM($B17:C18)&gt;0,D17=0),-MIN(ROUNDDOWN(D14+D16-Inputs!$B$12,-3),SUM($B17:C18)),0)</f>
        <v>0</v>
      </c>
      <c r="E18" s="7">
        <f>IF(AND(SUM($B17:D18)&gt;0,E17=0),-MIN(ROUNDDOWN(E14+E16-Inputs!$B$12,-3),SUM($B17:D18)),0)</f>
        <v>0</v>
      </c>
      <c r="F18" s="7">
        <f>IF(AND(SUM($B17:E18)&gt;0,F17=0),-MIN(ROUNDDOWN(F14+F16-Inputs!$B$12,-3),SUM($B17:E18)),0)</f>
        <v>0</v>
      </c>
      <c r="G18" s="7">
        <f>IF(AND(SUM($B17:F18)&gt;0,G17=0),-MIN(ROUNDDOWN(G14+G16-Inputs!$B$12,-3),SUM($B17:F18)),0)</f>
        <v>0</v>
      </c>
      <c r="H18" s="7">
        <f>IF(AND(SUM($B17:G18)&gt;0,H17=0),-MIN(ROUNDDOWN(H14+H16-Inputs!$B$12,-3),SUM($B17:G18)),0)</f>
        <v>0</v>
      </c>
      <c r="I18" s="7">
        <f>IF(AND(SUM($B17:H18)&gt;0,I17=0),-MIN(ROUNDDOWN(I14+I16-Inputs!$B$12,-3),SUM($B17:H18)),0)</f>
        <v>0</v>
      </c>
      <c r="J18" s="7">
        <f>IF(AND(SUM($B17:I18)&gt;0,J17=0),-MIN(ROUNDDOWN(J14+J16-Inputs!$B$12,-3),SUM($B17:I18)),0)</f>
        <v>0</v>
      </c>
      <c r="K18" s="7">
        <f>IF(AND(SUM($B17:J18)&gt;0,K17=0),-MIN(ROUNDDOWN(K14+K16-Inputs!$B$12,-3),SUM($B17:J18)),0)</f>
        <v>0</v>
      </c>
      <c r="L18" s="7">
        <f>IF(AND(SUM($B17:K18)&gt;0,L17=0),-MIN(ROUNDDOWN(L14+L16-Inputs!$B$12,-3),SUM($B17:K18)),0)</f>
        <v>0</v>
      </c>
      <c r="M18" s="7">
        <f>IF(AND(SUM($B17:L18)&gt;0,M17=0),-MIN(ROUNDDOWN(M14+M16-Inputs!$B$12,-3),SUM($B17:L18)),0)</f>
        <v>0</v>
      </c>
      <c r="N18" s="1"/>
    </row>
    <row r="19" spans="1:14" s="4" customFormat="1" ht="4.5" customHeight="1" x14ac:dyDescent="0.25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3"/>
    </row>
    <row r="20" spans="1:14" s="4" customFormat="1" x14ac:dyDescent="0.25">
      <c r="A20" s="5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4" customFormat="1" x14ac:dyDescent="0.25">
      <c r="A21" s="3" t="s">
        <v>16</v>
      </c>
      <c r="B21" s="24">
        <f>-MAX(0,ROUNDDOWN(B14+B20-Inputs!$B$12,-3))</f>
        <v>0</v>
      </c>
      <c r="C21" s="24">
        <f>-MAX(0,ROUNDDOWN(C14+C20-Inputs!$B$12,-3))</f>
        <v>0</v>
      </c>
      <c r="D21" s="24">
        <f>-MAX(0,ROUNDDOWN(D14+D20-Inputs!$B$12,-3))</f>
        <v>0</v>
      </c>
      <c r="E21" s="24">
        <f>-MAX(0,ROUNDDOWN(E14+E20-Inputs!$B$12,-3))</f>
        <v>0</v>
      </c>
      <c r="F21" s="24">
        <f>-MAX(0,ROUNDDOWN(F14+F20-Inputs!$B$12,-3))</f>
        <v>0</v>
      </c>
      <c r="G21" s="24">
        <f>-MAX(0,ROUNDDOWN(G14+G20-Inputs!$B$12,-3))</f>
        <v>0</v>
      </c>
      <c r="H21" s="24">
        <f>-MAX(0,ROUNDDOWN(H14+H20-Inputs!$B$12,-3))</f>
        <v>0</v>
      </c>
      <c r="I21" s="24">
        <f>-MAX(0,ROUNDDOWN(I14+I20-Inputs!$B$12,-3))</f>
        <v>0</v>
      </c>
      <c r="J21" s="24">
        <f>-MAX(0,ROUNDDOWN(J14+J20-Inputs!$B$12,-3))</f>
        <v>0</v>
      </c>
      <c r="K21" s="24">
        <f>-MAX(0,ROUNDDOWN(K14+K20-Inputs!$B$12,-3))</f>
        <v>0</v>
      </c>
      <c r="L21" s="24">
        <f>-MAX(0,ROUNDDOWN(L14+L20-Inputs!$B$12,-3))</f>
        <v>0</v>
      </c>
      <c r="M21" s="24">
        <f>-MAX(0,ROUNDDOWN(M14+M20-Inputs!$B$12,-3))</f>
        <v>0</v>
      </c>
      <c r="N21" s="1"/>
    </row>
    <row r="22" spans="1:14" s="4" customFormat="1" x14ac:dyDescent="0.25">
      <c r="A22" s="3" t="s">
        <v>24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</row>
  </sheetData>
  <phoneticPr fontId="6" type="noConversion"/>
  <conditionalFormatting sqref="A3">
    <cfRule type="expression" dxfId="40" priority="62">
      <formula>A3=""</formula>
    </cfRule>
  </conditionalFormatting>
  <conditionalFormatting sqref="A7:A8">
    <cfRule type="expression" dxfId="39" priority="59">
      <formula>A7=""</formula>
    </cfRule>
  </conditionalFormatting>
  <conditionalFormatting sqref="N1">
    <cfRule type="expression" dxfId="38" priority="49">
      <formula>N1=""</formula>
    </cfRule>
  </conditionalFormatting>
  <conditionalFormatting sqref="N3">
    <cfRule type="expression" dxfId="37" priority="41">
      <formula>AND(N3&lt;&gt;"",_xlfn.ISFORMULA(N3)=FALSE)</formula>
    </cfRule>
    <cfRule type="expression" dxfId="36" priority="42">
      <formula>N3=""</formula>
    </cfRule>
  </conditionalFormatting>
  <conditionalFormatting sqref="N7:N11">
    <cfRule type="expression" dxfId="35" priority="37">
      <formula>AND(N7&lt;&gt;"",_xlfn.ISFORMULA(N7)=FALSE)</formula>
    </cfRule>
    <cfRule type="expression" dxfId="34" priority="38">
      <formula>N7=""</formula>
    </cfRule>
  </conditionalFormatting>
  <conditionalFormatting sqref="N13:N14">
    <cfRule type="expression" dxfId="33" priority="35">
      <formula>AND(N13&lt;&gt;"",_xlfn.ISFORMULA(N13)=FALSE)</formula>
    </cfRule>
    <cfRule type="expression" dxfId="32" priority="36">
      <formula>N13=""</formula>
    </cfRule>
  </conditionalFormatting>
  <conditionalFormatting sqref="N20">
    <cfRule type="expression" dxfId="31" priority="31">
      <formula>AND(N20&lt;&gt;"",_xlfn.ISFORMULA(N20)=FALSE)</formula>
    </cfRule>
    <cfRule type="expression" dxfId="30" priority="32">
      <formula>N20=""</formula>
    </cfRule>
  </conditionalFormatting>
  <conditionalFormatting sqref="B20:M20">
    <cfRule type="expression" dxfId="29" priority="29">
      <formula>AND(B20&lt;&gt;"",_xlfn.ISFORMULA(B20)=FALSE)</formula>
    </cfRule>
    <cfRule type="expression" dxfId="28" priority="30">
      <formula>B20=""</formula>
    </cfRule>
  </conditionalFormatting>
  <conditionalFormatting sqref="B22:M22">
    <cfRule type="expression" dxfId="27" priority="27">
      <formula>AND(B22&lt;&gt;"",_xlfn.ISFORMULA(B22)=FALSE)</formula>
    </cfRule>
    <cfRule type="expression" dxfId="26" priority="28">
      <formula>B22=""</formula>
    </cfRule>
  </conditionalFormatting>
  <conditionalFormatting sqref="N2">
    <cfRule type="expression" dxfId="25" priority="25">
      <formula>AND(N2&lt;&gt;"",_xlfn.ISFORMULA(N2)=FALSE)</formula>
    </cfRule>
    <cfRule type="expression" dxfId="24" priority="26">
      <formula>N2=""</formula>
    </cfRule>
  </conditionalFormatting>
  <conditionalFormatting sqref="N5">
    <cfRule type="expression" dxfId="23" priority="23">
      <formula>AND(N5&lt;&gt;"",_xlfn.ISFORMULA(N5)=FALSE)</formula>
    </cfRule>
    <cfRule type="expression" dxfId="22" priority="24">
      <formula>N5=""</formula>
    </cfRule>
  </conditionalFormatting>
  <conditionalFormatting sqref="N22">
    <cfRule type="expression" dxfId="21" priority="21">
      <formula>AND(N22&lt;&gt;"",_xlfn.ISFORMULA(N22)=FALSE)</formula>
    </cfRule>
    <cfRule type="expression" dxfId="20" priority="22">
      <formula>N22=""</formula>
    </cfRule>
  </conditionalFormatting>
  <conditionalFormatting sqref="A9:A11">
    <cfRule type="expression" dxfId="19" priority="19">
      <formula>AND(A9&lt;&gt;"",_xlfn.ISFORMULA(A9)=FALSE)</formula>
    </cfRule>
    <cfRule type="expression" dxfId="18" priority="20">
      <formula>A9=""</formula>
    </cfRule>
  </conditionalFormatting>
  <conditionalFormatting sqref="B1:M1">
    <cfRule type="expression" dxfId="17" priority="18">
      <formula>B1=""</formula>
    </cfRule>
  </conditionalFormatting>
  <conditionalFormatting sqref="B2:M2">
    <cfRule type="expression" dxfId="16" priority="16">
      <formula>AND(B2&lt;&gt;"",_xlfn.ISFORMULA(B2)=FALSE)</formula>
    </cfRule>
    <cfRule type="expression" dxfId="15" priority="17">
      <formula>B2=""</formula>
    </cfRule>
  </conditionalFormatting>
  <conditionalFormatting sqref="B3:M3">
    <cfRule type="expression" dxfId="14" priority="14">
      <formula>AND(B3&lt;&gt;"",_xlfn.ISFORMULA(B3)=FALSE)</formula>
    </cfRule>
    <cfRule type="expression" dxfId="13" priority="15">
      <formula>B3=""</formula>
    </cfRule>
  </conditionalFormatting>
  <conditionalFormatting sqref="B5:M5">
    <cfRule type="expression" dxfId="12" priority="12">
      <formula>AND(B5&lt;&gt;"",_xlfn.ISFORMULA(B5)=FALSE)</formula>
    </cfRule>
    <cfRule type="expression" dxfId="11" priority="13">
      <formula>B5=""</formula>
    </cfRule>
  </conditionalFormatting>
  <conditionalFormatting sqref="B7:M11">
    <cfRule type="expression" dxfId="10" priority="10">
      <formula>AND(B7&lt;&gt;"",_xlfn.ISFORMULA(B7)=FALSE)</formula>
    </cfRule>
    <cfRule type="expression" dxfId="9" priority="11">
      <formula>B7=""</formula>
    </cfRule>
  </conditionalFormatting>
  <conditionalFormatting sqref="B13:M14">
    <cfRule type="expression" dxfId="8" priority="8">
      <formula>AND(B13&lt;&gt;"",_xlfn.ISFORMULA(B13)=FALSE)</formula>
    </cfRule>
    <cfRule type="expression" dxfId="7" priority="9">
      <formula>B13=""</formula>
    </cfRule>
  </conditionalFormatting>
  <conditionalFormatting sqref="C18:M18">
    <cfRule type="expression" dxfId="6" priority="7">
      <formula>C18=""</formula>
    </cfRule>
  </conditionalFormatting>
  <conditionalFormatting sqref="C16:M16">
    <cfRule type="expression" dxfId="5" priority="6">
      <formula>C16=""</formula>
    </cfRule>
  </conditionalFormatting>
  <conditionalFormatting sqref="B17:M17">
    <cfRule type="expression" dxfId="4" priority="5">
      <formula>B17=""</formula>
    </cfRule>
  </conditionalFormatting>
  <conditionalFormatting sqref="N16:N18">
    <cfRule type="expression" dxfId="3" priority="3">
      <formula>AND(N16&lt;&gt;"",_xlfn.ISFORMULA(N16)=FALSE)</formula>
    </cfRule>
    <cfRule type="expression" dxfId="2" priority="4">
      <formula>N16=""</formula>
    </cfRule>
  </conditionalFormatting>
  <conditionalFormatting sqref="N21">
    <cfRule type="expression" dxfId="1" priority="1">
      <formula>AND(N21&lt;&gt;"",_xlfn.ISFORMULA(N21)=FALSE)</formula>
    </cfRule>
    <cfRule type="expression" dxfId="0" priority="2">
      <formula>N21=""</formula>
    </cfRule>
  </conditionalFormatting>
  <pageMargins left="0.7" right="0.7" top="0.75" bottom="0.75" header="0.3" footer="0.3"/>
  <pageSetup orientation="portrait" r:id="rId1"/>
  <ignoredErrors>
    <ignoredError sqref="C16:L18 M16:M19 B17 B21:M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</vt:lpstr>
      <vt:lpstr>Supporting Schedules</vt:lpstr>
      <vt:lpstr>Operating Budget</vt:lpstr>
      <vt:lpstr>Cash Budget</vt:lpstr>
    </vt:vector>
  </TitlesOfParts>
  <Company>Accounting Advisors,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Ringstrom</cp:lastModifiedBy>
  <dcterms:created xsi:type="dcterms:W3CDTF">2015-01-24T16:18:26Z</dcterms:created>
  <dcterms:modified xsi:type="dcterms:W3CDTF">2019-07-29T23:46:04Z</dcterms:modified>
</cp:coreProperties>
</file>