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0BA320F-93A2-4D8C-872E-8427FB9F02B9}" xr6:coauthVersionLast="41" xr6:coauthVersionMax="41" xr10:uidLastSave="{00000000-0000-0000-0000-000000000000}"/>
  <bookViews>
    <workbookView xWindow="-60" yWindow="-60" windowWidth="20610" windowHeight="11220" activeTab="2" xr2:uid="{0951A8C7-0CDC-4308-B332-17B4E757778C}"/>
  </bookViews>
  <sheets>
    <sheet name="Raw Scores" sheetId="2" r:id="rId1"/>
    <sheet name="Curved Scores" sheetId="3" r:id="rId2"/>
    <sheet name="Grades" sheetId="1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J2" i="1"/>
  <c r="K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G2" authorId="0" shapeId="0" xr:uid="{7E891C83-25E1-48B4-8BFD-CB2D15AD114E}">
      <text/>
    </comment>
    <comment ref="H2" authorId="0" shapeId="0" xr:uid="{B9BA8DC6-99C7-4A9B-8D9B-A1CC65EEF933}">
      <text/>
    </comment>
    <comment ref="I2" authorId="0" shapeId="0" xr:uid="{3A72AD93-0447-4A2A-A266-AA2BC121CDB4}">
      <text/>
    </comment>
    <comment ref="L2" authorId="0" shapeId="0" xr:uid="{0D28272E-7785-4524-9502-459D7B505026}">
      <text/>
    </comment>
    <comment ref="M2" authorId="0" shapeId="0" xr:uid="{2FC648A7-8F89-4485-9203-D66ED0B251C1}">
      <text/>
    </comment>
  </commentList>
</comments>
</file>

<file path=xl/sharedStrings.xml><?xml version="1.0" encoding="utf-8"?>
<sst xmlns="http://schemas.openxmlformats.org/spreadsheetml/2006/main" count="50" uniqueCount="38">
  <si>
    <t>Student Name</t>
  </si>
  <si>
    <t>Score1</t>
  </si>
  <si>
    <t>Score2</t>
  </si>
  <si>
    <t>Score3</t>
  </si>
  <si>
    <t>Score4</t>
  </si>
  <si>
    <t>Score5</t>
  </si>
  <si>
    <t>Carley Drake</t>
  </si>
  <si>
    <t>Anis Robbins</t>
  </si>
  <si>
    <t>Darius Carpenter</t>
  </si>
  <si>
    <t>Jardel Ridley</t>
  </si>
  <si>
    <t>Lara Foley</t>
  </si>
  <si>
    <t>Gurveer Gale</t>
  </si>
  <si>
    <t>Derren Solomon</t>
  </si>
  <si>
    <t>Parker Whitmore</t>
  </si>
  <si>
    <t>Nishat Rees</t>
  </si>
  <si>
    <t>Nelly Merrill</t>
  </si>
  <si>
    <t>Daphne Owens</t>
  </si>
  <si>
    <t>Montgomery Kirkpatrick</t>
  </si>
  <si>
    <t>Cade Nelson</t>
  </si>
  <si>
    <t>Ivo Armstrong</t>
  </si>
  <si>
    <t>Myles Abbott</t>
  </si>
  <si>
    <t>Francis Ware</t>
  </si>
  <si>
    <t>Tiegan Boyle</t>
  </si>
  <si>
    <t>John Keller</t>
  </si>
  <si>
    <t>Zena Singh</t>
  </si>
  <si>
    <t>Finnian Hills</t>
  </si>
  <si>
    <t>Average</t>
  </si>
  <si>
    <t>Number</t>
  </si>
  <si>
    <t>Letter</t>
  </si>
  <si>
    <t>F</t>
  </si>
  <si>
    <t>D</t>
  </si>
  <si>
    <t>B</t>
  </si>
  <si>
    <t>C</t>
  </si>
  <si>
    <t>A</t>
  </si>
  <si>
    <t>Row Labels</t>
  </si>
  <si>
    <t>Grand Total</t>
  </si>
  <si>
    <t>Count of Letter</t>
  </si>
  <si>
    <t>Count of Letter2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</si>
</sst>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B4067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3500.434999074074" createdVersion="6" refreshedVersion="6" minRefreshableVersion="3" recordCount="20" xr:uid="{A0FC2F67-6975-4B6E-A0F0-5FAD4C8668BA}">
  <cacheSource type="worksheet">
    <worksheetSource ref="A1:H21" sheet="Grades"/>
  </cacheSource>
  <cacheFields count="8">
    <cacheField name="Student Name" numFmtId="0">
      <sharedItems/>
    </cacheField>
    <cacheField name="Score1" numFmtId="0">
      <sharedItems containsSemiMixedTypes="0" containsString="0" containsNumber="1" containsInteger="1" minValue="59" maxValue="96"/>
    </cacheField>
    <cacheField name="Score2" numFmtId="0">
      <sharedItems containsSemiMixedTypes="0" containsString="0" containsNumber="1" containsInteger="1" minValue="60" maxValue="100"/>
    </cacheField>
    <cacheField name="Score3" numFmtId="0">
      <sharedItems containsSemiMixedTypes="0" containsString="0" containsNumber="1" containsInteger="1" minValue="61" maxValue="98"/>
    </cacheField>
    <cacheField name="Score4" numFmtId="0">
      <sharedItems containsSemiMixedTypes="0" containsString="0" containsNumber="1" containsInteger="1" minValue="62" maxValue="100"/>
    </cacheField>
    <cacheField name="Score5" numFmtId="0">
      <sharedItems containsSemiMixedTypes="0" containsString="0" containsNumber="1" containsInteger="1" minValue="59" maxValue="100"/>
    </cacheField>
    <cacheField name="Average" numFmtId="0">
      <sharedItems containsSemiMixedTypes="0" containsString="0" containsNumber="1" containsInteger="1" minValue="68" maxValue="90"/>
    </cacheField>
    <cacheField name="Letter" numFmtId="0">
      <sharedItems count="4">
        <s v="C"/>
        <s v="A"/>
        <s v="B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3500.436945138892" createdVersion="6" refreshedVersion="6" minRefreshableVersion="3" recordCount="20" xr:uid="{061096D1-3BC2-45FD-8DEC-3276559EB2EE}">
  <cacheSource type="worksheet">
    <worksheetSource ref="A1:M21" sheet="Grades"/>
  </cacheSource>
  <cacheFields count="13">
    <cacheField name="Student Name" numFmtId="0">
      <sharedItems count="20">
        <s v="Carley Drake"/>
        <s v="Anis Robbins"/>
        <s v="Darius Carpenter"/>
        <s v="Jardel Ridley"/>
        <s v="Lara Foley"/>
        <s v="Gurveer Gale"/>
        <s v="Derren Solomon"/>
        <s v="Parker Whitmore"/>
        <s v="Nishat Rees"/>
        <s v="Nelly Merrill"/>
        <s v="Daphne Owens"/>
        <s v="Montgomery Kirkpatrick"/>
        <s v="Cade Nelson"/>
        <s v="Ivo Armstrong"/>
        <s v="Myles Abbott"/>
        <s v="Francis Ware"/>
        <s v="Tiegan Boyle"/>
        <s v="John Keller"/>
        <s v="Zena Singh"/>
        <s v="Finnian Hills"/>
      </sharedItems>
    </cacheField>
    <cacheField name="Score1" numFmtId="0">
      <sharedItems containsSemiMixedTypes="0" containsString="0" containsNumber="1" containsInteger="1" minValue="59" maxValue="96"/>
    </cacheField>
    <cacheField name="Score2" numFmtId="0">
      <sharedItems containsSemiMixedTypes="0" containsString="0" containsNumber="1" containsInteger="1" minValue="60" maxValue="100"/>
    </cacheField>
    <cacheField name="Score3" numFmtId="0">
      <sharedItems containsSemiMixedTypes="0" containsString="0" containsNumber="1" containsInteger="1" minValue="61" maxValue="98"/>
    </cacheField>
    <cacheField name="Score4" numFmtId="0">
      <sharedItems containsSemiMixedTypes="0" containsString="0" containsNumber="1" containsInteger="1" minValue="62" maxValue="100"/>
    </cacheField>
    <cacheField name="Score5" numFmtId="0">
      <sharedItems containsSemiMixedTypes="0" containsString="0" containsNumber="1" containsInteger="1" minValue="59" maxValue="100"/>
    </cacheField>
    <cacheField name="Average" numFmtId="0">
      <sharedItems containsSemiMixedTypes="0" containsString="0" containsNumber="1" containsInteger="1" minValue="68" maxValue="90"/>
    </cacheField>
    <cacheField name="Letter" numFmtId="0">
      <sharedItems/>
    </cacheField>
    <cacheField name="1" numFmtId="0">
      <sharedItems containsSemiMixedTypes="0" containsString="0" containsNumber="1" containsInteger="1" minValue="89" maxValue="100"/>
    </cacheField>
    <cacheField name="2" numFmtId="0">
      <sharedItems containsSemiMixedTypes="0" containsString="0" containsNumber="1" containsInteger="1" minValue="62" maxValue="97"/>
    </cacheField>
    <cacheField name="3" numFmtId="0">
      <sharedItems containsSemiMixedTypes="0" containsString="0" containsNumber="1" containsInteger="1" minValue="61" maxValue="91"/>
    </cacheField>
    <cacheField name="Average2" numFmtId="0">
      <sharedItems containsSemiMixedTypes="0" containsString="0" containsNumber="1" containsInteger="1" minValue="74" maxValue="95"/>
    </cacheField>
    <cacheField name="Letter2" numFmtId="0">
      <sharedItems count="3">
        <s v="B"/>
        <s v="A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s v="Carley Drake"/>
    <n v="66"/>
    <n v="60"/>
    <n v="84"/>
    <n v="65"/>
    <n v="96"/>
    <n v="74"/>
    <x v="0"/>
  </r>
  <r>
    <s v="Anis Robbins"/>
    <n v="96"/>
    <n v="88"/>
    <n v="76"/>
    <n v="98"/>
    <n v="91"/>
    <n v="90"/>
    <x v="1"/>
  </r>
  <r>
    <s v="Darius Carpenter"/>
    <n v="69"/>
    <n v="91"/>
    <n v="72"/>
    <n v="91"/>
    <n v="67"/>
    <n v="78"/>
    <x v="0"/>
  </r>
  <r>
    <s v="Jardel Ridley"/>
    <n v="77"/>
    <n v="87"/>
    <n v="80"/>
    <n v="86"/>
    <n v="93"/>
    <n v="85"/>
    <x v="2"/>
  </r>
  <r>
    <s v="Lara Foley"/>
    <n v="65"/>
    <n v="67"/>
    <n v="71"/>
    <n v="88"/>
    <n v="99"/>
    <n v="78"/>
    <x v="0"/>
  </r>
  <r>
    <s v="Gurveer Gale"/>
    <n v="74"/>
    <n v="100"/>
    <n v="70"/>
    <n v="68"/>
    <n v="80"/>
    <n v="78"/>
    <x v="0"/>
  </r>
  <r>
    <s v="Derren Solomon"/>
    <n v="64"/>
    <n v="92"/>
    <n v="77"/>
    <n v="95"/>
    <n v="67"/>
    <n v="79"/>
    <x v="0"/>
  </r>
  <r>
    <s v="Parker Whitmore"/>
    <n v="85"/>
    <n v="68"/>
    <n v="72"/>
    <n v="62"/>
    <n v="100"/>
    <n v="77"/>
    <x v="0"/>
  </r>
  <r>
    <s v="Nishat Rees"/>
    <n v="88"/>
    <n v="72"/>
    <n v="89"/>
    <n v="63"/>
    <n v="79"/>
    <n v="78"/>
    <x v="0"/>
  </r>
  <r>
    <s v="Nelly Merrill"/>
    <n v="85"/>
    <n v="69"/>
    <n v="75"/>
    <n v="92"/>
    <n v="90"/>
    <n v="82"/>
    <x v="2"/>
  </r>
  <r>
    <s v="Daphne Owens"/>
    <n v="90"/>
    <n v="63"/>
    <n v="89"/>
    <n v="71"/>
    <n v="100"/>
    <n v="83"/>
    <x v="2"/>
  </r>
  <r>
    <s v="Montgomery Kirkpatrick"/>
    <n v="76"/>
    <n v="84"/>
    <n v="64"/>
    <n v="97"/>
    <n v="97"/>
    <n v="84"/>
    <x v="2"/>
  </r>
  <r>
    <s v="Cade Nelson"/>
    <n v="81"/>
    <n v="86"/>
    <n v="70"/>
    <n v="97"/>
    <n v="100"/>
    <n v="87"/>
    <x v="2"/>
  </r>
  <r>
    <s v="Ivo Armstrong"/>
    <n v="95"/>
    <n v="85"/>
    <n v="61"/>
    <n v="88"/>
    <n v="59"/>
    <n v="78"/>
    <x v="0"/>
  </r>
  <r>
    <s v="Myles Abbott"/>
    <n v="59"/>
    <n v="60"/>
    <n v="61"/>
    <n v="100"/>
    <n v="62"/>
    <n v="68"/>
    <x v="3"/>
  </r>
  <r>
    <s v="Francis Ware"/>
    <n v="95"/>
    <n v="81"/>
    <n v="67"/>
    <n v="67"/>
    <n v="83"/>
    <n v="79"/>
    <x v="0"/>
  </r>
  <r>
    <s v="Tiegan Boyle"/>
    <n v="66"/>
    <n v="67"/>
    <n v="72"/>
    <n v="96"/>
    <n v="62"/>
    <n v="73"/>
    <x v="0"/>
  </r>
  <r>
    <s v="John Keller"/>
    <n v="64"/>
    <n v="86"/>
    <n v="98"/>
    <n v="62"/>
    <n v="96"/>
    <n v="81"/>
    <x v="2"/>
  </r>
  <r>
    <s v="Zena Singh"/>
    <n v="60"/>
    <n v="73"/>
    <n v="78"/>
    <n v="87"/>
    <n v="97"/>
    <n v="79"/>
    <x v="0"/>
  </r>
  <r>
    <s v="Finnian Hills"/>
    <n v="71"/>
    <n v="86"/>
    <n v="92"/>
    <n v="76"/>
    <n v="96"/>
    <n v="8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66"/>
    <n v="60"/>
    <n v="84"/>
    <n v="65"/>
    <n v="96"/>
    <n v="74"/>
    <s v="C"/>
    <n v="96"/>
    <n v="84"/>
    <n v="66"/>
    <n v="82"/>
    <x v="0"/>
  </r>
  <r>
    <x v="1"/>
    <n v="96"/>
    <n v="88"/>
    <n v="76"/>
    <n v="98"/>
    <n v="91"/>
    <n v="90"/>
    <s v="A"/>
    <n v="98"/>
    <n v="96"/>
    <n v="91"/>
    <n v="95"/>
    <x v="1"/>
  </r>
  <r>
    <x v="2"/>
    <n v="69"/>
    <n v="91"/>
    <n v="72"/>
    <n v="91"/>
    <n v="67"/>
    <n v="78"/>
    <s v="C"/>
    <n v="91"/>
    <n v="91"/>
    <n v="72"/>
    <n v="85"/>
    <x v="0"/>
  </r>
  <r>
    <x v="3"/>
    <n v="77"/>
    <n v="87"/>
    <n v="80"/>
    <n v="86"/>
    <n v="93"/>
    <n v="85"/>
    <s v="B"/>
    <n v="93"/>
    <n v="87"/>
    <n v="86"/>
    <n v="89"/>
    <x v="0"/>
  </r>
  <r>
    <x v="4"/>
    <n v="65"/>
    <n v="67"/>
    <n v="71"/>
    <n v="88"/>
    <n v="99"/>
    <n v="78"/>
    <s v="C"/>
    <n v="99"/>
    <n v="88"/>
    <n v="71"/>
    <n v="86"/>
    <x v="0"/>
  </r>
  <r>
    <x v="5"/>
    <n v="74"/>
    <n v="100"/>
    <n v="70"/>
    <n v="68"/>
    <n v="80"/>
    <n v="78"/>
    <s v="C"/>
    <n v="100"/>
    <n v="80"/>
    <n v="74"/>
    <n v="85"/>
    <x v="0"/>
  </r>
  <r>
    <x v="6"/>
    <n v="64"/>
    <n v="92"/>
    <n v="77"/>
    <n v="95"/>
    <n v="67"/>
    <n v="79"/>
    <s v="C"/>
    <n v="95"/>
    <n v="92"/>
    <n v="77"/>
    <n v="88"/>
    <x v="0"/>
  </r>
  <r>
    <x v="7"/>
    <n v="85"/>
    <n v="68"/>
    <n v="72"/>
    <n v="62"/>
    <n v="100"/>
    <n v="77"/>
    <s v="C"/>
    <n v="100"/>
    <n v="85"/>
    <n v="72"/>
    <n v="86"/>
    <x v="0"/>
  </r>
  <r>
    <x v="8"/>
    <n v="88"/>
    <n v="72"/>
    <n v="89"/>
    <n v="63"/>
    <n v="79"/>
    <n v="78"/>
    <s v="C"/>
    <n v="89"/>
    <n v="88"/>
    <n v="79"/>
    <n v="85"/>
    <x v="0"/>
  </r>
  <r>
    <x v="9"/>
    <n v="85"/>
    <n v="69"/>
    <n v="75"/>
    <n v="92"/>
    <n v="90"/>
    <n v="82"/>
    <s v="B"/>
    <n v="92"/>
    <n v="90"/>
    <n v="85"/>
    <n v="89"/>
    <x v="0"/>
  </r>
  <r>
    <x v="10"/>
    <n v="90"/>
    <n v="63"/>
    <n v="89"/>
    <n v="71"/>
    <n v="100"/>
    <n v="83"/>
    <s v="B"/>
    <n v="100"/>
    <n v="90"/>
    <n v="89"/>
    <n v="93"/>
    <x v="1"/>
  </r>
  <r>
    <x v="11"/>
    <n v="76"/>
    <n v="84"/>
    <n v="64"/>
    <n v="97"/>
    <n v="97"/>
    <n v="84"/>
    <s v="B"/>
    <n v="97"/>
    <n v="97"/>
    <n v="84"/>
    <n v="93"/>
    <x v="1"/>
  </r>
  <r>
    <x v="12"/>
    <n v="81"/>
    <n v="86"/>
    <n v="70"/>
    <n v="97"/>
    <n v="100"/>
    <n v="87"/>
    <s v="B"/>
    <n v="100"/>
    <n v="97"/>
    <n v="86"/>
    <n v="94"/>
    <x v="1"/>
  </r>
  <r>
    <x v="13"/>
    <n v="95"/>
    <n v="85"/>
    <n v="61"/>
    <n v="88"/>
    <n v="59"/>
    <n v="78"/>
    <s v="C"/>
    <n v="95"/>
    <n v="88"/>
    <n v="85"/>
    <n v="89"/>
    <x v="0"/>
  </r>
  <r>
    <x v="14"/>
    <n v="59"/>
    <n v="60"/>
    <n v="61"/>
    <n v="100"/>
    <n v="62"/>
    <n v="68"/>
    <s v="D"/>
    <n v="100"/>
    <n v="62"/>
    <n v="61"/>
    <n v="74"/>
    <x v="2"/>
  </r>
  <r>
    <x v="15"/>
    <n v="95"/>
    <n v="81"/>
    <n v="67"/>
    <n v="67"/>
    <n v="83"/>
    <n v="79"/>
    <s v="C"/>
    <n v="95"/>
    <n v="83"/>
    <n v="81"/>
    <n v="86"/>
    <x v="0"/>
  </r>
  <r>
    <x v="16"/>
    <n v="66"/>
    <n v="67"/>
    <n v="72"/>
    <n v="96"/>
    <n v="62"/>
    <n v="73"/>
    <s v="C"/>
    <n v="96"/>
    <n v="72"/>
    <n v="67"/>
    <n v="78"/>
    <x v="2"/>
  </r>
  <r>
    <x v="17"/>
    <n v="64"/>
    <n v="86"/>
    <n v="98"/>
    <n v="62"/>
    <n v="96"/>
    <n v="81"/>
    <s v="B"/>
    <n v="98"/>
    <n v="96"/>
    <n v="86"/>
    <n v="93"/>
    <x v="1"/>
  </r>
  <r>
    <x v="18"/>
    <n v="60"/>
    <n v="73"/>
    <n v="78"/>
    <n v="87"/>
    <n v="97"/>
    <n v="79"/>
    <s v="C"/>
    <n v="97"/>
    <n v="87"/>
    <n v="78"/>
    <n v="87"/>
    <x v="0"/>
  </r>
  <r>
    <x v="19"/>
    <n v="71"/>
    <n v="86"/>
    <n v="92"/>
    <n v="76"/>
    <n v="96"/>
    <n v="84"/>
    <s v="B"/>
    <n v="96"/>
    <n v="92"/>
    <n v="86"/>
    <n v="9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FCB434-C300-4C21-A77D-E1159F538DB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2"/>
        <item x="0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Letter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FE250-9A52-48CF-B80F-EBCA7EBED4D1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13">
    <pivotField showAll="0">
      <items count="21">
        <item x="1"/>
        <item x="12"/>
        <item x="0"/>
        <item x="10"/>
        <item x="2"/>
        <item x="6"/>
        <item x="19"/>
        <item x="15"/>
        <item x="5"/>
        <item x="13"/>
        <item x="3"/>
        <item x="17"/>
        <item x="4"/>
        <item x="11"/>
        <item x="14"/>
        <item x="9"/>
        <item x="8"/>
        <item x="7"/>
        <item x="16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Letter2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0CA2-322C-413E-857A-59A2785EB137}">
  <dimension ref="A3:B8"/>
  <sheetViews>
    <sheetView workbookViewId="0">
      <selection activeCell="A3" sqref="A3"/>
    </sheetView>
  </sheetViews>
  <sheetFormatPr defaultRowHeight="15" x14ac:dyDescent="0.25"/>
  <cols>
    <col min="1" max="1" width="13" bestFit="1" customWidth="1"/>
    <col min="2" max="2" width="14.42578125" bestFit="1" customWidth="1"/>
  </cols>
  <sheetData>
    <row r="3" spans="1:2" x14ac:dyDescent="0.25">
      <c r="A3" s="2" t="s">
        <v>34</v>
      </c>
      <c r="B3" t="s">
        <v>36</v>
      </c>
    </row>
    <row r="4" spans="1:2" x14ac:dyDescent="0.25">
      <c r="A4" s="3" t="s">
        <v>33</v>
      </c>
      <c r="B4">
        <v>1</v>
      </c>
    </row>
    <row r="5" spans="1:2" x14ac:dyDescent="0.25">
      <c r="A5" s="3" t="s">
        <v>31</v>
      </c>
      <c r="B5">
        <v>7</v>
      </c>
    </row>
    <row r="6" spans="1:2" x14ac:dyDescent="0.25">
      <c r="A6" s="3" t="s">
        <v>32</v>
      </c>
      <c r="B6">
        <v>11</v>
      </c>
    </row>
    <row r="7" spans="1:2" x14ac:dyDescent="0.25">
      <c r="A7" s="3" t="s">
        <v>30</v>
      </c>
      <c r="B7">
        <v>1</v>
      </c>
    </row>
    <row r="8" spans="1:2" x14ac:dyDescent="0.25">
      <c r="A8" s="3" t="s">
        <v>35</v>
      </c>
      <c r="B8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94AD-3297-4E2A-8C65-4CA0AB077E6B}">
  <dimension ref="A3:B7"/>
  <sheetViews>
    <sheetView workbookViewId="0">
      <selection activeCell="A3" sqref="A3"/>
    </sheetView>
  </sheetViews>
  <sheetFormatPr defaultRowHeight="15" x14ac:dyDescent="0.25"/>
  <cols>
    <col min="1" max="1" width="13" bestFit="1" customWidth="1"/>
    <col min="2" max="2" width="15.42578125" bestFit="1" customWidth="1"/>
  </cols>
  <sheetData>
    <row r="3" spans="1:2" x14ac:dyDescent="0.25">
      <c r="A3" s="2" t="s">
        <v>34</v>
      </c>
      <c r="B3" t="s">
        <v>37</v>
      </c>
    </row>
    <row r="4" spans="1:2" x14ac:dyDescent="0.25">
      <c r="A4" s="3" t="s">
        <v>33</v>
      </c>
      <c r="B4">
        <v>6</v>
      </c>
    </row>
    <row r="5" spans="1:2" x14ac:dyDescent="0.25">
      <c r="A5" s="3" t="s">
        <v>31</v>
      </c>
      <c r="B5">
        <v>12</v>
      </c>
    </row>
    <row r="6" spans="1:2" x14ac:dyDescent="0.25">
      <c r="A6" s="3" t="s">
        <v>32</v>
      </c>
      <c r="B6">
        <v>2</v>
      </c>
    </row>
    <row r="7" spans="1:2" x14ac:dyDescent="0.25">
      <c r="A7" s="3" t="s">
        <v>35</v>
      </c>
      <c r="B7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17486-0EAE-4B78-979E-20B29C9B5B02}">
  <dimension ref="A1:P21"/>
  <sheetViews>
    <sheetView tabSelected="1" zoomScaleNormal="100" workbookViewId="0">
      <selection activeCell="M2" sqref="M2"/>
    </sheetView>
  </sheetViews>
  <sheetFormatPr defaultRowHeight="15" x14ac:dyDescent="0.25"/>
  <cols>
    <col min="1" max="1" width="22.710937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26</v>
      </c>
      <c r="H1" s="1" t="s">
        <v>28</v>
      </c>
      <c r="I1" s="1">
        <v>1</v>
      </c>
      <c r="J1" s="1">
        <v>2</v>
      </c>
      <c r="K1" s="1">
        <v>3</v>
      </c>
      <c r="L1" s="1" t="s">
        <v>26</v>
      </c>
      <c r="M1" s="1" t="s">
        <v>28</v>
      </c>
      <c r="O1" s="1" t="s">
        <v>27</v>
      </c>
      <c r="P1" s="1" t="s">
        <v>28</v>
      </c>
    </row>
    <row r="2" spans="1:16" x14ac:dyDescent="0.25">
      <c r="A2" t="s">
        <v>6</v>
      </c>
      <c r="B2">
        <v>66</v>
      </c>
      <c r="C2">
        <v>60</v>
      </c>
      <c r="D2">
        <v>84</v>
      </c>
      <c r="E2">
        <v>65</v>
      </c>
      <c r="F2">
        <v>96</v>
      </c>
      <c r="G2" s="4">
        <f>ROUND(AVERAGE(B2:F2),0)</f>
        <v>74</v>
      </c>
      <c r="H2" s="4" t="str">
        <f>VLOOKUP(G2,$O$2:$P$6,2,TRUE)</f>
        <v>C</v>
      </c>
      <c r="I2" s="4">
        <f>LARGE($B2:$F2,I$1)</f>
        <v>96</v>
      </c>
      <c r="J2">
        <f t="shared" ref="J2:K17" si="0">LARGE($B2:$F2,J$1)</f>
        <v>84</v>
      </c>
      <c r="K2">
        <f t="shared" si="0"/>
        <v>66</v>
      </c>
      <c r="L2" s="4">
        <f>ROUND(AVERAGE(I2:K2),0)</f>
        <v>82</v>
      </c>
      <c r="M2" s="4" t="str">
        <f>VLOOKUP(L2,$O$2:$P$62,2,TRUE)</f>
        <v>B</v>
      </c>
      <c r="O2">
        <v>0</v>
      </c>
      <c r="P2" t="s">
        <v>29</v>
      </c>
    </row>
    <row r="3" spans="1:16" x14ac:dyDescent="0.25">
      <c r="A3" t="s">
        <v>7</v>
      </c>
      <c r="B3">
        <v>96</v>
      </c>
      <c r="C3">
        <v>88</v>
      </c>
      <c r="D3">
        <v>76</v>
      </c>
      <c r="E3">
        <v>98</v>
      </c>
      <c r="F3">
        <v>91</v>
      </c>
      <c r="G3">
        <f t="shared" ref="G3:G21" si="1">ROUND(AVERAGE(B3:F3),0)</f>
        <v>90</v>
      </c>
      <c r="H3" s="5" t="str">
        <f t="shared" ref="H3:H21" si="2">VLOOKUP(G3,$O$2:$P$6,2,TRUE)</f>
        <v>A</v>
      </c>
      <c r="I3">
        <f t="shared" ref="I3:K21" si="3">LARGE($B3:$F3,I$1)</f>
        <v>98</v>
      </c>
      <c r="J3">
        <f t="shared" si="0"/>
        <v>96</v>
      </c>
      <c r="K3">
        <f t="shared" si="0"/>
        <v>91</v>
      </c>
      <c r="L3">
        <f t="shared" ref="L3:L21" si="4">ROUND(AVERAGE(I3:K3),0)</f>
        <v>95</v>
      </c>
      <c r="M3" t="str">
        <f t="shared" ref="M3:M21" si="5">VLOOKUP(L3,$O$2:$P$62,2,TRUE)</f>
        <v>A</v>
      </c>
      <c r="O3">
        <v>60</v>
      </c>
      <c r="P3" t="s">
        <v>30</v>
      </c>
    </row>
    <row r="4" spans="1:16" x14ac:dyDescent="0.25">
      <c r="A4" t="s">
        <v>8</v>
      </c>
      <c r="B4">
        <v>69</v>
      </c>
      <c r="C4">
        <v>91</v>
      </c>
      <c r="D4">
        <v>72</v>
      </c>
      <c r="E4">
        <v>91</v>
      </c>
      <c r="F4">
        <v>67</v>
      </c>
      <c r="G4">
        <f t="shared" si="1"/>
        <v>78</v>
      </c>
      <c r="H4" t="str">
        <f t="shared" si="2"/>
        <v>C</v>
      </c>
      <c r="I4">
        <f t="shared" si="3"/>
        <v>91</v>
      </c>
      <c r="J4">
        <f t="shared" si="0"/>
        <v>91</v>
      </c>
      <c r="K4">
        <f t="shared" si="0"/>
        <v>72</v>
      </c>
      <c r="L4">
        <f t="shared" si="4"/>
        <v>85</v>
      </c>
      <c r="M4" t="str">
        <f t="shared" si="5"/>
        <v>B</v>
      </c>
      <c r="O4">
        <v>70</v>
      </c>
      <c r="P4" t="s">
        <v>32</v>
      </c>
    </row>
    <row r="5" spans="1:16" x14ac:dyDescent="0.25">
      <c r="A5" t="s">
        <v>9</v>
      </c>
      <c r="B5">
        <v>77</v>
      </c>
      <c r="C5">
        <v>87</v>
      </c>
      <c r="D5">
        <v>80</v>
      </c>
      <c r="E5">
        <v>86</v>
      </c>
      <c r="F5">
        <v>93</v>
      </c>
      <c r="G5">
        <f t="shared" si="1"/>
        <v>85</v>
      </c>
      <c r="H5" t="str">
        <f t="shared" si="2"/>
        <v>B</v>
      </c>
      <c r="I5">
        <f t="shared" si="3"/>
        <v>93</v>
      </c>
      <c r="J5">
        <f t="shared" si="0"/>
        <v>87</v>
      </c>
      <c r="K5">
        <f t="shared" si="0"/>
        <v>86</v>
      </c>
      <c r="L5">
        <f t="shared" si="4"/>
        <v>89</v>
      </c>
      <c r="M5" t="str">
        <f t="shared" si="5"/>
        <v>B</v>
      </c>
      <c r="O5">
        <v>80</v>
      </c>
      <c r="P5" t="s">
        <v>31</v>
      </c>
    </row>
    <row r="6" spans="1:16" x14ac:dyDescent="0.25">
      <c r="A6" t="s">
        <v>10</v>
      </c>
      <c r="B6">
        <v>65</v>
      </c>
      <c r="C6">
        <v>67</v>
      </c>
      <c r="D6">
        <v>71</v>
      </c>
      <c r="E6">
        <v>88</v>
      </c>
      <c r="F6">
        <v>99</v>
      </c>
      <c r="G6">
        <f t="shared" si="1"/>
        <v>78</v>
      </c>
      <c r="H6" t="str">
        <f t="shared" si="2"/>
        <v>C</v>
      </c>
      <c r="I6">
        <f t="shared" si="3"/>
        <v>99</v>
      </c>
      <c r="J6">
        <f t="shared" si="0"/>
        <v>88</v>
      </c>
      <c r="K6">
        <f t="shared" si="0"/>
        <v>71</v>
      </c>
      <c r="L6">
        <f t="shared" si="4"/>
        <v>86</v>
      </c>
      <c r="M6" t="str">
        <f t="shared" si="5"/>
        <v>B</v>
      </c>
      <c r="O6">
        <v>90</v>
      </c>
      <c r="P6" t="s">
        <v>33</v>
      </c>
    </row>
    <row r="7" spans="1:16" x14ac:dyDescent="0.25">
      <c r="A7" t="s">
        <v>11</v>
      </c>
      <c r="B7">
        <v>74</v>
      </c>
      <c r="C7">
        <v>100</v>
      </c>
      <c r="D7">
        <v>70</v>
      </c>
      <c r="E7">
        <v>68</v>
      </c>
      <c r="F7">
        <v>80</v>
      </c>
      <c r="G7">
        <f t="shared" si="1"/>
        <v>78</v>
      </c>
      <c r="H7" t="str">
        <f t="shared" si="2"/>
        <v>C</v>
      </c>
      <c r="I7">
        <f t="shared" si="3"/>
        <v>100</v>
      </c>
      <c r="J7">
        <f t="shared" si="0"/>
        <v>80</v>
      </c>
      <c r="K7">
        <f t="shared" si="0"/>
        <v>74</v>
      </c>
      <c r="L7">
        <f t="shared" si="4"/>
        <v>85</v>
      </c>
      <c r="M7" t="str">
        <f t="shared" si="5"/>
        <v>B</v>
      </c>
    </row>
    <row r="8" spans="1:16" x14ac:dyDescent="0.25">
      <c r="A8" t="s">
        <v>12</v>
      </c>
      <c r="B8">
        <v>64</v>
      </c>
      <c r="C8">
        <v>92</v>
      </c>
      <c r="D8">
        <v>77</v>
      </c>
      <c r="E8">
        <v>95</v>
      </c>
      <c r="F8">
        <v>67</v>
      </c>
      <c r="G8">
        <f t="shared" si="1"/>
        <v>79</v>
      </c>
      <c r="H8" t="str">
        <f t="shared" si="2"/>
        <v>C</v>
      </c>
      <c r="I8">
        <f t="shared" si="3"/>
        <v>95</v>
      </c>
      <c r="J8">
        <f t="shared" si="0"/>
        <v>92</v>
      </c>
      <c r="K8">
        <f t="shared" si="0"/>
        <v>77</v>
      </c>
      <c r="L8">
        <f t="shared" si="4"/>
        <v>88</v>
      </c>
      <c r="M8" t="str">
        <f t="shared" si="5"/>
        <v>B</v>
      </c>
    </row>
    <row r="9" spans="1:16" x14ac:dyDescent="0.25">
      <c r="A9" t="s">
        <v>13</v>
      </c>
      <c r="B9">
        <v>85</v>
      </c>
      <c r="C9">
        <v>68</v>
      </c>
      <c r="D9">
        <v>72</v>
      </c>
      <c r="E9">
        <v>62</v>
      </c>
      <c r="F9">
        <v>100</v>
      </c>
      <c r="G9">
        <f t="shared" si="1"/>
        <v>77</v>
      </c>
      <c r="H9" t="str">
        <f t="shared" si="2"/>
        <v>C</v>
      </c>
      <c r="I9">
        <f t="shared" si="3"/>
        <v>100</v>
      </c>
      <c r="J9">
        <f t="shared" si="0"/>
        <v>85</v>
      </c>
      <c r="K9">
        <f t="shared" si="0"/>
        <v>72</v>
      </c>
      <c r="L9">
        <f t="shared" si="4"/>
        <v>86</v>
      </c>
      <c r="M9" t="str">
        <f t="shared" si="5"/>
        <v>B</v>
      </c>
    </row>
    <row r="10" spans="1:16" x14ac:dyDescent="0.25">
      <c r="A10" t="s">
        <v>14</v>
      </c>
      <c r="B10">
        <v>88</v>
      </c>
      <c r="C10">
        <v>72</v>
      </c>
      <c r="D10">
        <v>89</v>
      </c>
      <c r="E10">
        <v>63</v>
      </c>
      <c r="F10">
        <v>79</v>
      </c>
      <c r="G10">
        <f t="shared" si="1"/>
        <v>78</v>
      </c>
      <c r="H10" t="str">
        <f t="shared" si="2"/>
        <v>C</v>
      </c>
      <c r="I10">
        <f t="shared" si="3"/>
        <v>89</v>
      </c>
      <c r="J10">
        <f t="shared" si="0"/>
        <v>88</v>
      </c>
      <c r="K10">
        <f t="shared" si="0"/>
        <v>79</v>
      </c>
      <c r="L10">
        <f t="shared" si="4"/>
        <v>85</v>
      </c>
      <c r="M10" t="str">
        <f t="shared" si="5"/>
        <v>B</v>
      </c>
    </row>
    <row r="11" spans="1:16" x14ac:dyDescent="0.25">
      <c r="A11" t="s">
        <v>15</v>
      </c>
      <c r="B11">
        <v>85</v>
      </c>
      <c r="C11">
        <v>69</v>
      </c>
      <c r="D11">
        <v>75</v>
      </c>
      <c r="E11">
        <v>92</v>
      </c>
      <c r="F11">
        <v>90</v>
      </c>
      <c r="G11">
        <f t="shared" si="1"/>
        <v>82</v>
      </c>
      <c r="H11" t="str">
        <f t="shared" si="2"/>
        <v>B</v>
      </c>
      <c r="I11">
        <f t="shared" si="3"/>
        <v>92</v>
      </c>
      <c r="J11">
        <f t="shared" si="0"/>
        <v>90</v>
      </c>
      <c r="K11">
        <f t="shared" si="0"/>
        <v>85</v>
      </c>
      <c r="L11">
        <f t="shared" si="4"/>
        <v>89</v>
      </c>
      <c r="M11" t="str">
        <f t="shared" si="5"/>
        <v>B</v>
      </c>
    </row>
    <row r="12" spans="1:16" x14ac:dyDescent="0.25">
      <c r="A12" t="s">
        <v>16</v>
      </c>
      <c r="B12">
        <v>90</v>
      </c>
      <c r="C12">
        <v>63</v>
      </c>
      <c r="D12">
        <v>89</v>
      </c>
      <c r="E12">
        <v>71</v>
      </c>
      <c r="F12">
        <v>100</v>
      </c>
      <c r="G12">
        <f t="shared" si="1"/>
        <v>83</v>
      </c>
      <c r="H12" t="str">
        <f t="shared" si="2"/>
        <v>B</v>
      </c>
      <c r="I12">
        <f t="shared" si="3"/>
        <v>100</v>
      </c>
      <c r="J12">
        <f t="shared" si="0"/>
        <v>90</v>
      </c>
      <c r="K12">
        <f t="shared" si="0"/>
        <v>89</v>
      </c>
      <c r="L12">
        <f t="shared" si="4"/>
        <v>93</v>
      </c>
      <c r="M12" t="str">
        <f t="shared" si="5"/>
        <v>A</v>
      </c>
    </row>
    <row r="13" spans="1:16" x14ac:dyDescent="0.25">
      <c r="A13" t="s">
        <v>17</v>
      </c>
      <c r="B13">
        <v>76</v>
      </c>
      <c r="C13">
        <v>84</v>
      </c>
      <c r="D13">
        <v>64</v>
      </c>
      <c r="E13">
        <v>97</v>
      </c>
      <c r="F13">
        <v>97</v>
      </c>
      <c r="G13">
        <f t="shared" si="1"/>
        <v>84</v>
      </c>
      <c r="H13" t="str">
        <f t="shared" si="2"/>
        <v>B</v>
      </c>
      <c r="I13">
        <f t="shared" si="3"/>
        <v>97</v>
      </c>
      <c r="J13">
        <f t="shared" si="0"/>
        <v>97</v>
      </c>
      <c r="K13">
        <f t="shared" si="0"/>
        <v>84</v>
      </c>
      <c r="L13">
        <f t="shared" si="4"/>
        <v>93</v>
      </c>
      <c r="M13" t="str">
        <f t="shared" si="5"/>
        <v>A</v>
      </c>
    </row>
    <row r="14" spans="1:16" x14ac:dyDescent="0.25">
      <c r="A14" t="s">
        <v>18</v>
      </c>
      <c r="B14">
        <v>81</v>
      </c>
      <c r="C14">
        <v>86</v>
      </c>
      <c r="D14">
        <v>70</v>
      </c>
      <c r="E14">
        <v>97</v>
      </c>
      <c r="F14">
        <v>100</v>
      </c>
      <c r="G14">
        <f t="shared" si="1"/>
        <v>87</v>
      </c>
      <c r="H14" t="str">
        <f t="shared" si="2"/>
        <v>B</v>
      </c>
      <c r="I14">
        <f t="shared" si="3"/>
        <v>100</v>
      </c>
      <c r="J14">
        <f t="shared" si="0"/>
        <v>97</v>
      </c>
      <c r="K14">
        <f t="shared" si="0"/>
        <v>86</v>
      </c>
      <c r="L14">
        <f t="shared" si="4"/>
        <v>94</v>
      </c>
      <c r="M14" t="str">
        <f t="shared" si="5"/>
        <v>A</v>
      </c>
    </row>
    <row r="15" spans="1:16" x14ac:dyDescent="0.25">
      <c r="A15" t="s">
        <v>19</v>
      </c>
      <c r="B15">
        <v>95</v>
      </c>
      <c r="C15">
        <v>85</v>
      </c>
      <c r="D15">
        <v>61</v>
      </c>
      <c r="E15">
        <v>88</v>
      </c>
      <c r="F15">
        <v>59</v>
      </c>
      <c r="G15">
        <f t="shared" si="1"/>
        <v>78</v>
      </c>
      <c r="H15" t="str">
        <f t="shared" si="2"/>
        <v>C</v>
      </c>
      <c r="I15">
        <f t="shared" si="3"/>
        <v>95</v>
      </c>
      <c r="J15">
        <f t="shared" si="0"/>
        <v>88</v>
      </c>
      <c r="K15">
        <f t="shared" si="0"/>
        <v>85</v>
      </c>
      <c r="L15">
        <f t="shared" si="4"/>
        <v>89</v>
      </c>
      <c r="M15" t="str">
        <f t="shared" si="5"/>
        <v>B</v>
      </c>
    </row>
    <row r="16" spans="1:16" x14ac:dyDescent="0.25">
      <c r="A16" t="s">
        <v>20</v>
      </c>
      <c r="B16">
        <v>59</v>
      </c>
      <c r="C16">
        <v>60</v>
      </c>
      <c r="D16">
        <v>61</v>
      </c>
      <c r="E16">
        <v>100</v>
      </c>
      <c r="F16">
        <v>62</v>
      </c>
      <c r="G16">
        <f t="shared" si="1"/>
        <v>68</v>
      </c>
      <c r="H16" t="str">
        <f t="shared" si="2"/>
        <v>D</v>
      </c>
      <c r="I16">
        <f t="shared" si="3"/>
        <v>100</v>
      </c>
      <c r="J16">
        <f t="shared" si="0"/>
        <v>62</v>
      </c>
      <c r="K16">
        <f t="shared" si="0"/>
        <v>61</v>
      </c>
      <c r="L16">
        <f t="shared" si="4"/>
        <v>74</v>
      </c>
      <c r="M16" t="str">
        <f t="shared" si="5"/>
        <v>C</v>
      </c>
    </row>
    <row r="17" spans="1:13" x14ac:dyDescent="0.25">
      <c r="A17" t="s">
        <v>21</v>
      </c>
      <c r="B17">
        <v>95</v>
      </c>
      <c r="C17">
        <v>81</v>
      </c>
      <c r="D17">
        <v>67</v>
      </c>
      <c r="E17">
        <v>67</v>
      </c>
      <c r="F17">
        <v>83</v>
      </c>
      <c r="G17">
        <f t="shared" si="1"/>
        <v>79</v>
      </c>
      <c r="H17" t="str">
        <f t="shared" si="2"/>
        <v>C</v>
      </c>
      <c r="I17">
        <f t="shared" si="3"/>
        <v>95</v>
      </c>
      <c r="J17">
        <f t="shared" si="0"/>
        <v>83</v>
      </c>
      <c r="K17">
        <f t="shared" si="0"/>
        <v>81</v>
      </c>
      <c r="L17">
        <f t="shared" si="4"/>
        <v>86</v>
      </c>
      <c r="M17" t="str">
        <f t="shared" si="5"/>
        <v>B</v>
      </c>
    </row>
    <row r="18" spans="1:13" x14ac:dyDescent="0.25">
      <c r="A18" t="s">
        <v>22</v>
      </c>
      <c r="B18">
        <v>66</v>
      </c>
      <c r="C18">
        <v>67</v>
      </c>
      <c r="D18">
        <v>72</v>
      </c>
      <c r="E18">
        <v>96</v>
      </c>
      <c r="F18">
        <v>62</v>
      </c>
      <c r="G18">
        <f t="shared" si="1"/>
        <v>73</v>
      </c>
      <c r="H18" t="str">
        <f t="shared" si="2"/>
        <v>C</v>
      </c>
      <c r="I18">
        <f t="shared" si="3"/>
        <v>96</v>
      </c>
      <c r="J18">
        <f t="shared" si="3"/>
        <v>72</v>
      </c>
      <c r="K18">
        <f t="shared" si="3"/>
        <v>67</v>
      </c>
      <c r="L18">
        <f t="shared" si="4"/>
        <v>78</v>
      </c>
      <c r="M18" t="str">
        <f t="shared" si="5"/>
        <v>C</v>
      </c>
    </row>
    <row r="19" spans="1:13" x14ac:dyDescent="0.25">
      <c r="A19" t="s">
        <v>23</v>
      </c>
      <c r="B19">
        <v>64</v>
      </c>
      <c r="C19">
        <v>86</v>
      </c>
      <c r="D19">
        <v>98</v>
      </c>
      <c r="E19">
        <v>62</v>
      </c>
      <c r="F19">
        <v>96</v>
      </c>
      <c r="G19">
        <f t="shared" si="1"/>
        <v>81</v>
      </c>
      <c r="H19" t="str">
        <f t="shared" si="2"/>
        <v>B</v>
      </c>
      <c r="I19">
        <f t="shared" si="3"/>
        <v>98</v>
      </c>
      <c r="J19">
        <f t="shared" si="3"/>
        <v>96</v>
      </c>
      <c r="K19">
        <f t="shared" si="3"/>
        <v>86</v>
      </c>
      <c r="L19">
        <f t="shared" si="4"/>
        <v>93</v>
      </c>
      <c r="M19" t="str">
        <f t="shared" si="5"/>
        <v>A</v>
      </c>
    </row>
    <row r="20" spans="1:13" x14ac:dyDescent="0.25">
      <c r="A20" t="s">
        <v>24</v>
      </c>
      <c r="B20">
        <v>60</v>
      </c>
      <c r="C20">
        <v>73</v>
      </c>
      <c r="D20">
        <v>78</v>
      </c>
      <c r="E20">
        <v>87</v>
      </c>
      <c r="F20">
        <v>97</v>
      </c>
      <c r="G20">
        <f t="shared" si="1"/>
        <v>79</v>
      </c>
      <c r="H20" t="str">
        <f t="shared" si="2"/>
        <v>C</v>
      </c>
      <c r="I20">
        <f t="shared" si="3"/>
        <v>97</v>
      </c>
      <c r="J20">
        <f t="shared" si="3"/>
        <v>87</v>
      </c>
      <c r="K20">
        <f t="shared" si="3"/>
        <v>78</v>
      </c>
      <c r="L20">
        <f t="shared" si="4"/>
        <v>87</v>
      </c>
      <c r="M20" t="str">
        <f t="shared" si="5"/>
        <v>B</v>
      </c>
    </row>
    <row r="21" spans="1:13" x14ac:dyDescent="0.25">
      <c r="A21" t="s">
        <v>25</v>
      </c>
      <c r="B21">
        <v>71</v>
      </c>
      <c r="C21">
        <v>86</v>
      </c>
      <c r="D21">
        <v>92</v>
      </c>
      <c r="E21">
        <v>76</v>
      </c>
      <c r="F21">
        <v>96</v>
      </c>
      <c r="G21">
        <f t="shared" si="1"/>
        <v>84</v>
      </c>
      <c r="H21" t="str">
        <f t="shared" si="2"/>
        <v>B</v>
      </c>
      <c r="I21">
        <f t="shared" si="3"/>
        <v>96</v>
      </c>
      <c r="J21">
        <f t="shared" si="3"/>
        <v>92</v>
      </c>
      <c r="K21">
        <f t="shared" si="3"/>
        <v>86</v>
      </c>
      <c r="L21">
        <f t="shared" si="4"/>
        <v>91</v>
      </c>
      <c r="M21" t="str">
        <f t="shared" si="5"/>
        <v>A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Scores</vt:lpstr>
      <vt:lpstr>Curved Scores</vt:lpstr>
      <vt:lpstr>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2019-02-04T15:18:39Z</dcterms:created>
  <dcterms:modified xsi:type="dcterms:W3CDTF">2019-02-07T21:58:35Z</dcterms:modified>
</cp:coreProperties>
</file>